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d.docs.live.net/e78a4b04cbc48cee/Vedlegg/Documents/Documents/Mine dokumenter/BÆRUM HØYRE/Gruppen/2023-2027/"/>
    </mc:Choice>
  </mc:AlternateContent>
  <xr:revisionPtr revIDLastSave="0" documentId="8_{AA2A8A49-B3CE-4C2E-8CE7-FB38B4702472}" xr6:coauthVersionLast="47" xr6:coauthVersionMax="47" xr10:uidLastSave="{00000000-0000-0000-0000-000000000000}"/>
  <bookViews>
    <workbookView xWindow="-108" yWindow="-108" windowWidth="23256" windowHeight="12456" xr2:uid="{00000000-000D-0000-FFFF-FFFF00000000}"/>
  </bookViews>
  <sheets>
    <sheet name="Borgerlig budsjett" sheetId="9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0" i="96" l="1"/>
  <c r="M130" i="96"/>
  <c r="M131" i="96"/>
  <c r="M132" i="96"/>
  <c r="M133" i="96"/>
  <c r="M134" i="96"/>
  <c r="M121" i="96"/>
  <c r="H124" i="96"/>
  <c r="M124" i="96"/>
  <c r="H5" i="96"/>
  <c r="M107" i="96"/>
  <c r="M108" i="96"/>
  <c r="M109" i="96"/>
  <c r="M110" i="96"/>
  <c r="M100" i="96"/>
  <c r="M93" i="96"/>
  <c r="H91" i="96"/>
  <c r="H92" i="96"/>
  <c r="H93" i="96"/>
  <c r="H100" i="96"/>
  <c r="H103" i="96"/>
  <c r="M46" i="96"/>
  <c r="M47" i="96"/>
  <c r="M48" i="96"/>
  <c r="M49" i="96"/>
  <c r="M45" i="96"/>
  <c r="D65" i="96"/>
  <c r="E65" i="96"/>
  <c r="F65" i="96"/>
  <c r="G65" i="96"/>
  <c r="H131" i="96"/>
  <c r="H107" i="96"/>
  <c r="H72" i="96"/>
  <c r="H71" i="96"/>
  <c r="H130" i="96"/>
  <c r="H121" i="96"/>
  <c r="H111" i="96" l="1"/>
  <c r="H140" i="96" s="1"/>
  <c r="M92" i="96" l="1"/>
  <c r="M91" i="96"/>
  <c r="H132" i="96"/>
  <c r="H134" i="96"/>
  <c r="L137" i="96"/>
  <c r="K137" i="96"/>
  <c r="J137" i="96"/>
  <c r="I137" i="96"/>
  <c r="F137" i="96"/>
  <c r="E137" i="96"/>
  <c r="D137" i="96"/>
  <c r="M136" i="96"/>
  <c r="H136" i="96"/>
  <c r="M135" i="96"/>
  <c r="H135" i="96"/>
  <c r="M129" i="96"/>
  <c r="H129" i="96"/>
  <c r="M128" i="96"/>
  <c r="H128" i="96"/>
  <c r="M127" i="96"/>
  <c r="H127" i="96"/>
  <c r="M126" i="96"/>
  <c r="H126" i="96"/>
  <c r="M125" i="96"/>
  <c r="H125" i="96"/>
  <c r="M123" i="96"/>
  <c r="H123" i="96"/>
  <c r="M122" i="96"/>
  <c r="H122" i="96"/>
  <c r="M120" i="96"/>
  <c r="H120" i="96"/>
  <c r="M119" i="96"/>
  <c r="H119" i="96"/>
  <c r="M118" i="96"/>
  <c r="H118" i="96"/>
  <c r="M117" i="96"/>
  <c r="H117" i="96"/>
  <c r="M116" i="96"/>
  <c r="H116" i="96"/>
  <c r="L111" i="96"/>
  <c r="K111" i="96"/>
  <c r="J111" i="96"/>
  <c r="I111" i="96"/>
  <c r="G111" i="96"/>
  <c r="F111" i="96"/>
  <c r="E111" i="96"/>
  <c r="D111" i="96"/>
  <c r="H110" i="96"/>
  <c r="M106" i="96"/>
  <c r="H106" i="96"/>
  <c r="M105" i="96"/>
  <c r="H105" i="96"/>
  <c r="M104" i="96"/>
  <c r="H104" i="96"/>
  <c r="M103" i="96"/>
  <c r="M102" i="96"/>
  <c r="H102" i="96"/>
  <c r="M101" i="96"/>
  <c r="H101" i="96"/>
  <c r="M99" i="96"/>
  <c r="H99" i="96"/>
  <c r="M98" i="96"/>
  <c r="H98" i="96"/>
  <c r="M97" i="96"/>
  <c r="H97" i="96"/>
  <c r="M96" i="96"/>
  <c r="H96" i="96"/>
  <c r="M95" i="96"/>
  <c r="H95" i="96"/>
  <c r="M94" i="96"/>
  <c r="H94" i="96"/>
  <c r="M90" i="96"/>
  <c r="H90" i="96"/>
  <c r="M89" i="96"/>
  <c r="H89" i="96"/>
  <c r="L84" i="96"/>
  <c r="K84" i="96"/>
  <c r="J84" i="96"/>
  <c r="I84" i="96"/>
  <c r="G84" i="96"/>
  <c r="F84" i="96"/>
  <c r="E84" i="96"/>
  <c r="D84" i="96"/>
  <c r="M83" i="96"/>
  <c r="H83" i="96"/>
  <c r="M82" i="96"/>
  <c r="H82" i="96"/>
  <c r="M81" i="96"/>
  <c r="H81" i="96"/>
  <c r="M80" i="96"/>
  <c r="H80" i="96"/>
  <c r="M79" i="96"/>
  <c r="H79" i="96"/>
  <c r="M78" i="96"/>
  <c r="H78" i="96"/>
  <c r="M77" i="96"/>
  <c r="H77" i="96"/>
  <c r="M76" i="96"/>
  <c r="H76" i="96"/>
  <c r="M75" i="96"/>
  <c r="H75" i="96"/>
  <c r="M74" i="96"/>
  <c r="H74" i="96"/>
  <c r="M73" i="96"/>
  <c r="H73" i="96"/>
  <c r="M72" i="96"/>
  <c r="M71" i="96"/>
  <c r="M70" i="96"/>
  <c r="H70" i="96"/>
  <c r="L65" i="96"/>
  <c r="K65" i="96"/>
  <c r="J65" i="96"/>
  <c r="I65" i="96"/>
  <c r="M64" i="96"/>
  <c r="H64" i="96"/>
  <c r="M63" i="96"/>
  <c r="H63" i="96"/>
  <c r="M62" i="96"/>
  <c r="H62" i="96"/>
  <c r="M61" i="96"/>
  <c r="H61" i="96"/>
  <c r="M60" i="96"/>
  <c r="H60" i="96"/>
  <c r="M59" i="96"/>
  <c r="H59" i="96"/>
  <c r="M58" i="96"/>
  <c r="H58" i="96"/>
  <c r="M57" i="96"/>
  <c r="H57" i="96"/>
  <c r="M56" i="96"/>
  <c r="H56" i="96"/>
  <c r="M55" i="96"/>
  <c r="H55" i="96"/>
  <c r="M54" i="96"/>
  <c r="H46" i="96"/>
  <c r="M53" i="96"/>
  <c r="H47" i="96"/>
  <c r="M50" i="96"/>
  <c r="H45" i="96"/>
  <c r="H49" i="96"/>
  <c r="H48" i="96"/>
  <c r="L40" i="96"/>
  <c r="K40" i="96"/>
  <c r="J40" i="96"/>
  <c r="I40" i="96"/>
  <c r="G40" i="96"/>
  <c r="F40" i="96"/>
  <c r="E40" i="96"/>
  <c r="D40" i="96"/>
  <c r="M39" i="96"/>
  <c r="H39" i="96"/>
  <c r="M38" i="96"/>
  <c r="H38" i="96"/>
  <c r="M37" i="96"/>
  <c r="H37" i="96"/>
  <c r="M36" i="96"/>
  <c r="H36" i="96"/>
  <c r="M35" i="96"/>
  <c r="H35" i="96"/>
  <c r="M34" i="96"/>
  <c r="H34" i="96"/>
  <c r="M33" i="96"/>
  <c r="H33" i="96"/>
  <c r="M32" i="96"/>
  <c r="H32" i="96"/>
  <c r="M31" i="96"/>
  <c r="H31" i="96"/>
  <c r="M30" i="96"/>
  <c r="H30" i="96"/>
  <c r="M29" i="96"/>
  <c r="H29" i="96"/>
  <c r="M28" i="96"/>
  <c r="H28" i="96"/>
  <c r="M27" i="96"/>
  <c r="H27" i="96"/>
  <c r="M26" i="96"/>
  <c r="H26" i="96"/>
  <c r="M25" i="96"/>
  <c r="H25" i="96"/>
  <c r="L20" i="96"/>
  <c r="K20" i="96"/>
  <c r="J20" i="96"/>
  <c r="I20" i="96"/>
  <c r="G20" i="96"/>
  <c r="F20" i="96"/>
  <c r="E20" i="96"/>
  <c r="D20" i="96"/>
  <c r="M19" i="96"/>
  <c r="H19" i="96"/>
  <c r="M18" i="96"/>
  <c r="H18" i="96"/>
  <c r="M17" i="96"/>
  <c r="H17" i="96"/>
  <c r="M16" i="96"/>
  <c r="H16" i="96"/>
  <c r="M15" i="96"/>
  <c r="H15" i="96"/>
  <c r="M14" i="96"/>
  <c r="H14" i="96"/>
  <c r="M13" i="96"/>
  <c r="H13" i="96"/>
  <c r="M12" i="96"/>
  <c r="H12" i="96"/>
  <c r="M11" i="96"/>
  <c r="H11" i="96"/>
  <c r="M10" i="96"/>
  <c r="H10" i="96"/>
  <c r="M9" i="96"/>
  <c r="H9" i="96"/>
  <c r="M8" i="96"/>
  <c r="H8" i="96"/>
  <c r="M7" i="96"/>
  <c r="H7" i="96"/>
  <c r="M6" i="96"/>
  <c r="H6" i="96"/>
  <c r="M5" i="96"/>
  <c r="H65" i="96" l="1"/>
  <c r="H40" i="96"/>
  <c r="M84" i="96"/>
  <c r="E140" i="96"/>
  <c r="F140" i="96"/>
  <c r="M65" i="96"/>
  <c r="I140" i="96"/>
  <c r="M40" i="96"/>
  <c r="M137" i="96"/>
  <c r="J140" i="96"/>
  <c r="H84" i="96"/>
  <c r="K140" i="96"/>
  <c r="M20" i="96"/>
  <c r="M111" i="96"/>
  <c r="L140" i="96"/>
  <c r="D140" i="96"/>
  <c r="M140" i="96" l="1"/>
  <c r="H133" i="96" l="1"/>
  <c r="H137" i="96" s="1"/>
  <c r="G137" i="96"/>
  <c r="G140" i="96" s="1"/>
</calcChain>
</file>

<file path=xl/sharedStrings.xml><?xml version="1.0" encoding="utf-8"?>
<sst xmlns="http://schemas.openxmlformats.org/spreadsheetml/2006/main" count="111" uniqueCount="71">
  <si>
    <t>Forslagstekst
Beskrivelse</t>
  </si>
  <si>
    <t>Beløp i mill. kroner</t>
  </si>
  <si>
    <t>Driftsutgift/-inntekt i</t>
  </si>
  <si>
    <t>Kapitalutgift/-inntekt i</t>
  </si>
  <si>
    <t>Parti</t>
  </si>
  <si>
    <t xml:space="preserve">Nr. </t>
  </si>
  <si>
    <t>Sum drift</t>
  </si>
  <si>
    <t>Sum kapital</t>
  </si>
  <si>
    <t>Saldering/generelt (FSK)</t>
  </si>
  <si>
    <t>Totalt Saldering/generelt (FSK)</t>
  </si>
  <si>
    <t>TOTALT</t>
  </si>
  <si>
    <t>Hovedutvalg for oppvekst og utdanning</t>
  </si>
  <si>
    <t>Totalt Hovedutvalg for oppvekst og utdanning</t>
  </si>
  <si>
    <t>Hovedutvalg for aldring og mestring</t>
  </si>
  <si>
    <t>Totalt Hovedutvalg for aldring og mestring</t>
  </si>
  <si>
    <t>Hovedutvalg for helse og velferd</t>
  </si>
  <si>
    <t>Totalt Hovedutvalg for helse og velferd</t>
  </si>
  <si>
    <t>Hovedutvalg for frivillighet, idrett og kultur</t>
  </si>
  <si>
    <t>Totalt Hovedutvalg for frivillighet, idrett og kultur</t>
  </si>
  <si>
    <t>Hovedutvalg for klima, miljø og utvikling</t>
  </si>
  <si>
    <t>Totalt Hovedutvalg for klima, miljø og utvikling</t>
  </si>
  <si>
    <t>Styrking av Fritidsstipendet</t>
  </si>
  <si>
    <t>Styrking, tilskudd Skiforeningen</t>
  </si>
  <si>
    <t>Styrking, tilskudd til idrett</t>
  </si>
  <si>
    <t>Styrking, Juniortilbud barn og unge</t>
  </si>
  <si>
    <t>Styrking, anleggsplanen for fysisk aktivitet/idrett</t>
  </si>
  <si>
    <t>Styrking, tilskudd til kulturformål</t>
  </si>
  <si>
    <t>Styrking, kulturanleggsplanen</t>
  </si>
  <si>
    <t>Tilskudd til BUA, Fornebu</t>
  </si>
  <si>
    <t>Styrking Arba, Ung i jobb</t>
  </si>
  <si>
    <t>Satsing, aldersvennlig transport</t>
  </si>
  <si>
    <t>Økte vederlagsinntekter, jf. Tertialrapport 2</t>
  </si>
  <si>
    <t>Økt bemanning og kompetanse, Lønnås og Mariehaven helsehus</t>
  </si>
  <si>
    <t>Styrking UNIKT, aktivitet for hjemmeboende og helsehusene</t>
  </si>
  <si>
    <t>Styrking av midler til grunnskolen</t>
  </si>
  <si>
    <t>Styrking av driftstilskudd Asker og Bærum brann og redning (ABBR)</t>
  </si>
  <si>
    <t>2 timers gratis/1 kr pr time parkering ved gravplasser og gravlunder</t>
  </si>
  <si>
    <t>Reversering av forslag om å innføre p-avgift ved innfartsparkeringene langs Kolsåsbanen</t>
  </si>
  <si>
    <t>Tekstforslag brannstasjon Fornebu</t>
  </si>
  <si>
    <t>Reduksjon, Gjønnesparken</t>
  </si>
  <si>
    <t xml:space="preserve">KD bes om å vurdere om og på hvilken måte Bærum kommune bør delta i bransjeprogrammene under IA-avtalen, inkludert de nyetablerte programmene for hjemmehjelpstjenesten, barnevern og skole/SFO, og om det er behov for å prioritere økte ressurser til arbeidet med å redusere kommunens sykefravær </t>
  </si>
  <si>
    <t>Ny brannstasjon Rud</t>
  </si>
  <si>
    <t>Salg av Brynsveien 88 A</t>
  </si>
  <si>
    <t>Klima- og miljøfondet, udisponerte midler</t>
  </si>
  <si>
    <t>Klima- og miljøfondet, reduksjon vintervedlikehold</t>
  </si>
  <si>
    <t>Styrking vintervedlikehold</t>
  </si>
  <si>
    <t>Styrking dagsenterplasser</t>
  </si>
  <si>
    <t>Styrking,tilskudd til drift Grinimuseet</t>
  </si>
  <si>
    <t>Tilskudd Kommandanturet ("Rødhuset"), Grinimuseet</t>
  </si>
  <si>
    <t xml:space="preserve">Styrking, nærområder og parker. Midlene prioriteres til toaletter, avfallsbeholdere og vedlikehold/ reparasjon av lekestativ/ lekeplasser. </t>
  </si>
  <si>
    <t>Styrking, tilskudd til Bærum kirkelige fellesråd</t>
  </si>
  <si>
    <t>Frivillighetskoordinator finansieres ikke gjennom tilskuddspott</t>
  </si>
  <si>
    <t>Reduksjon, tilskudd Sandvika byfest</t>
  </si>
  <si>
    <t>Styrking, tilskudd til småmuseene</t>
  </si>
  <si>
    <t>Styrking, innkjøp av kunst</t>
  </si>
  <si>
    <t>Økte kapitalkostnader</t>
  </si>
  <si>
    <t>Det vises til kommunestyrets vedtak i sak 048/25 Brannstasjon Rud (BP2) og sak 049/25 Brannstasjon Øverland (BP2). KD bes om å fremme ny sak med forslag til tilpassede prosjekter for raskere realisering, herunder vurdering av om nye stasjoner på hhv. Rud og Øverland kan realiseres som to seperate prosjekter. Saken skal også belyse alternativ bruk av dagens brannstasjon-tomter på Gjettum og Bekkestua.</t>
  </si>
  <si>
    <t xml:space="preserve">Tomteerhvervelse Tårnkvartalet. </t>
  </si>
  <si>
    <t xml:space="preserve">Minimum 10 prosent av klima- og miljøfondet skal benyttes til finansiering av samarbeidsprosjekter mellom kommunen og frivillige organisasjoner. Målet er å styrke klima- og miljøarbeidet i kommunen. Reviderte retningslinjer trer i kraft fra budsjettåret 2026.
</t>
  </si>
  <si>
    <t>Reduksjon ekstraordinære avdrag, jf. tilleggsinnstilling</t>
  </si>
  <si>
    <t>Ingen egenandel for meningokokkvaksine (hjernehinnebetennelse)</t>
  </si>
  <si>
    <t>Styrking støttekontakttjenesten</t>
  </si>
  <si>
    <t>Styrking av arbeidet med småhusplanen</t>
  </si>
  <si>
    <t>KD legger frem en sak vedr nærmiljøanlegg på Tårnkvartal-tomten (8.2) med formål å utløse tomteinnløsning</t>
  </si>
  <si>
    <t>KD bes om å utarbeide en plan for opptrapping av arbeidet med fornyelse av ledningsnettet. Planen forankres politisk gjennom hovedplan for vann og avløp, som legges frem 2. kvartal 2026. Finansiering behandles politisk ifm. BØP 2027-2030.</t>
  </si>
  <si>
    <t>Utsettelse, Rådhusparken lekeattraksjon</t>
  </si>
  <si>
    <t>KD går i dialog med eksterne aktører vedr mulig samarbeid om etablering av lekeattraksjon i Sandvika. Formålet er lokal forankring og medfinansiering.</t>
  </si>
  <si>
    <t xml:space="preserve">Kommunedirektøren bes fremme sak der det i samarbeid med BIR vurderes om Combihallen kan prosjekteres, bygges og driftes i regi av private/idrettslag, for eksempel etter lignende modell som Nadderud arena. 
Pågående forprosjekt om rehabilitering av hallen avventes til slik vurdering foreligger. </t>
  </si>
  <si>
    <t>Styrking av driftstilskudd, Henie Onstad kunstsenter</t>
  </si>
  <si>
    <t>Styrking, Motorsenteret</t>
  </si>
  <si>
    <t>Justert prognose frie inntekter, jf.  tilleggsinnstilling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</si>
</sst>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sz val="10"/>
      <name val="Arial"/>
      <family val="2"/>
    </font>
    <font>
      <sz val="12"/>
      <color indexed="8"/>
      <name val="Verdana"/>
      <family val="2"/>
    </font>
    <font>
      <b/>
      <sz val="11"/>
      <name val="Arial"/>
      <family val="2"/>
    </font>
    <font>
      <sz val="11"/>
      <color theme="1"/>
      <name val="Arial"/>
      <family val="2"/>
    </font>
    <font>
      <sz val="11"/>
      <name val="Arial"/>
      <family val="2"/>
    </font>
    <font>
      <b/>
      <u/>
      <sz val="11"/>
      <name val="Arial"/>
      <family val="2"/>
    </font>
    <font>
      <b/>
      <sz val="11"/>
      <color theme="1"/>
      <name val="Arial"/>
      <family val="2"/>
    </font>
    <font>
      <b/>
      <sz val="11"/>
      <color theme="1"/>
      <name val="Calibri"/>
      <family val="2"/>
      <scheme val="minor"/>
    </font>
    <font>
      <b/>
      <sz val="10"/>
      <name val="Arial"/>
      <family val="2"/>
    </font>
    <font>
      <b/>
      <sz val="10"/>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auto="1"/>
      </top>
      <bottom style="thin">
        <color indexed="64"/>
      </bottom>
      <diagonal/>
    </border>
  </borders>
  <cellStyleXfs count="5">
    <xf numFmtId="0" fontId="0" fillId="0" borderId="0"/>
    <xf numFmtId="0" fontId="2" fillId="0" borderId="0"/>
    <xf numFmtId="0" fontId="3" fillId="0" borderId="0" applyNumberFormat="0" applyFill="0" applyBorder="0" applyProtection="0">
      <alignment vertical="top" wrapText="1"/>
    </xf>
    <xf numFmtId="0" fontId="1" fillId="0" borderId="0"/>
    <xf numFmtId="0" fontId="2" fillId="0" borderId="0"/>
  </cellStyleXfs>
  <cellXfs count="91">
    <xf numFmtId="0" fontId="0" fillId="0" borderId="0" xfId="0"/>
    <xf numFmtId="0" fontId="4" fillId="3" borderId="3" xfId="1" applyFont="1" applyFill="1" applyBorder="1" applyAlignment="1" applyProtection="1">
      <alignment vertical="center" wrapText="1"/>
      <protection locked="0"/>
    </xf>
    <xf numFmtId="0" fontId="4" fillId="3" borderId="10" xfId="1" applyFont="1" applyFill="1" applyBorder="1" applyAlignment="1" applyProtection="1">
      <alignment vertical="center" wrapText="1"/>
      <protection locked="0"/>
    </xf>
    <xf numFmtId="0" fontId="4" fillId="3" borderId="9" xfId="1" applyFont="1" applyFill="1" applyBorder="1" applyAlignment="1" applyProtection="1">
      <alignment vertical="center" wrapText="1"/>
      <protection locked="0"/>
    </xf>
    <xf numFmtId="0" fontId="5" fillId="0" borderId="0" xfId="0" applyFont="1" applyProtection="1">
      <protection locked="0"/>
    </xf>
    <xf numFmtId="0" fontId="6" fillId="2" borderId="6" xfId="1" applyFont="1" applyFill="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6" fillId="3" borderId="6" xfId="1" applyFont="1" applyFill="1" applyBorder="1" applyProtection="1">
      <protection locked="0"/>
    </xf>
    <xf numFmtId="0" fontId="6" fillId="3" borderId="2" xfId="1" applyFont="1" applyFill="1" applyBorder="1" applyProtection="1">
      <protection locked="0"/>
    </xf>
    <xf numFmtId="0" fontId="4" fillId="3" borderId="6" xfId="1" applyFont="1" applyFill="1" applyBorder="1" applyProtection="1">
      <protection locked="0"/>
    </xf>
    <xf numFmtId="0" fontId="6" fillId="0" borderId="6" xfId="1" applyFont="1" applyBorder="1" applyAlignment="1" applyProtection="1">
      <alignment horizontal="center" vertical="center"/>
      <protection locked="0"/>
    </xf>
    <xf numFmtId="0" fontId="4" fillId="3" borderId="7" xfId="1" applyFont="1" applyFill="1" applyBorder="1" applyAlignment="1" applyProtection="1">
      <alignment vertical="top" wrapText="1"/>
      <protection locked="0"/>
    </xf>
    <xf numFmtId="2" fontId="4" fillId="3" borderId="6" xfId="1" applyNumberFormat="1" applyFont="1" applyFill="1" applyBorder="1" applyAlignment="1" applyProtection="1">
      <alignment vertical="top"/>
      <protection locked="0"/>
    </xf>
    <xf numFmtId="2" fontId="6" fillId="3" borderId="6" xfId="1" applyNumberFormat="1" applyFont="1" applyFill="1" applyBorder="1" applyAlignment="1" applyProtection="1">
      <alignment vertical="top"/>
      <protection locked="0"/>
    </xf>
    <xf numFmtId="164" fontId="6" fillId="3" borderId="6" xfId="1" applyNumberFormat="1" applyFont="1" applyFill="1" applyBorder="1" applyAlignment="1" applyProtection="1">
      <alignment vertical="top"/>
      <protection locked="0"/>
    </xf>
    <xf numFmtId="0" fontId="6" fillId="3" borderId="6" xfId="1" applyFont="1" applyFill="1" applyBorder="1" applyAlignment="1" applyProtection="1">
      <alignment horizontal="center" vertical="top" wrapText="1"/>
      <protection locked="0"/>
    </xf>
    <xf numFmtId="0" fontId="0" fillId="0" borderId="0" xfId="0" applyProtection="1">
      <protection locked="0"/>
    </xf>
    <xf numFmtId="2" fontId="4" fillId="3" borderId="9" xfId="1" applyNumberFormat="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protection locked="0"/>
    </xf>
    <xf numFmtId="0" fontId="7" fillId="3" borderId="10" xfId="1" applyFont="1" applyFill="1" applyBorder="1" applyAlignment="1" applyProtection="1">
      <alignment horizontal="center" vertical="center"/>
      <protection locked="0"/>
    </xf>
    <xf numFmtId="0" fontId="6" fillId="3" borderId="7" xfId="1" applyFont="1" applyFill="1" applyBorder="1" applyAlignment="1" applyProtection="1">
      <alignment horizontal="center" vertical="center"/>
      <protection locked="0"/>
    </xf>
    <xf numFmtId="0" fontId="8" fillId="0" borderId="0" xfId="0" applyFont="1" applyProtection="1">
      <protection locked="0"/>
    </xf>
    <xf numFmtId="0" fontId="9" fillId="0" borderId="0" xfId="0" applyFont="1" applyProtection="1">
      <protection locked="0"/>
    </xf>
    <xf numFmtId="0" fontId="9" fillId="0" borderId="0" xfId="0" applyFont="1"/>
    <xf numFmtId="0" fontId="6" fillId="0" borderId="3" xfId="1" applyFont="1" applyBorder="1" applyAlignment="1" applyProtection="1">
      <alignment vertical="center" wrapText="1"/>
      <protection locked="0"/>
    </xf>
    <xf numFmtId="0" fontId="5" fillId="0" borderId="0" xfId="0" applyFont="1" applyAlignment="1">
      <alignment vertical="center" wrapText="1"/>
    </xf>
    <xf numFmtId="0" fontId="6" fillId="3" borderId="14" xfId="1" applyFont="1" applyFill="1" applyBorder="1" applyAlignment="1" applyProtection="1">
      <alignment horizontal="center" vertical="center"/>
      <protection locked="0"/>
    </xf>
    <xf numFmtId="0" fontId="6" fillId="4" borderId="6" xfId="1" applyFont="1" applyFill="1" applyBorder="1" applyAlignment="1" applyProtection="1">
      <alignment horizontal="center" vertical="center"/>
      <protection locked="0"/>
    </xf>
    <xf numFmtId="0" fontId="4" fillId="3" borderId="4" xfId="1" applyFont="1" applyFill="1" applyBorder="1" applyAlignment="1" applyProtection="1">
      <alignment vertical="top" wrapText="1"/>
      <protection locked="0"/>
    </xf>
    <xf numFmtId="0" fontId="6" fillId="4" borderId="13" xfId="1" applyFont="1" applyFill="1" applyBorder="1" applyAlignment="1" applyProtection="1">
      <alignment horizontal="center" vertical="center"/>
      <protection locked="0"/>
    </xf>
    <xf numFmtId="0" fontId="6" fillId="0" borderId="13" xfId="1" applyFont="1" applyBorder="1" applyAlignment="1" applyProtection="1">
      <alignment vertical="center" wrapText="1"/>
      <protection locked="0"/>
    </xf>
    <xf numFmtId="0" fontId="4" fillId="5" borderId="0" xfId="1" applyFont="1" applyFill="1" applyAlignment="1" applyProtection="1">
      <alignment horizontal="center" vertical="center"/>
      <protection locked="0"/>
    </xf>
    <xf numFmtId="0" fontId="5" fillId="0" borderId="14" xfId="0" applyFont="1" applyBorder="1" applyAlignment="1">
      <alignment vertical="center" wrapText="1"/>
    </xf>
    <xf numFmtId="0" fontId="8" fillId="0" borderId="14" xfId="0" applyFont="1" applyBorder="1" applyAlignment="1">
      <alignment horizontal="center" vertical="center"/>
    </xf>
    <xf numFmtId="0" fontId="6" fillId="0" borderId="19" xfId="1" applyFont="1" applyBorder="1" applyAlignment="1" applyProtection="1">
      <alignment vertical="center" wrapText="1"/>
      <protection locked="0"/>
    </xf>
    <xf numFmtId="0" fontId="4" fillId="3" borderId="19" xfId="1" applyFont="1" applyFill="1" applyBorder="1" applyAlignment="1" applyProtection="1">
      <alignment vertical="center" wrapText="1"/>
      <protection locked="0"/>
    </xf>
    <xf numFmtId="2" fontId="6" fillId="4" borderId="6" xfId="1" applyNumberFormat="1" applyFont="1" applyFill="1" applyBorder="1" applyAlignment="1" applyProtection="1">
      <alignment horizontal="center" vertical="center"/>
      <protection locked="0"/>
    </xf>
    <xf numFmtId="2" fontId="4" fillId="4" borderId="6" xfId="1" applyNumberFormat="1" applyFont="1" applyFill="1" applyBorder="1" applyAlignment="1" applyProtection="1">
      <alignment horizontal="center" vertical="center"/>
      <protection locked="0"/>
    </xf>
    <xf numFmtId="2" fontId="6" fillId="4" borderId="13" xfId="1" applyNumberFormat="1" applyFont="1" applyFill="1" applyBorder="1" applyAlignment="1" applyProtection="1">
      <alignment horizontal="center" vertical="center"/>
      <protection locked="0"/>
    </xf>
    <xf numFmtId="2" fontId="6" fillId="0" borderId="6" xfId="1" applyNumberFormat="1" applyFont="1" applyBorder="1" applyAlignment="1" applyProtection="1">
      <alignment horizontal="center" vertical="center"/>
      <protection locked="0"/>
    </xf>
    <xf numFmtId="2" fontId="4" fillId="0" borderId="6" xfId="1" applyNumberFormat="1" applyFont="1" applyBorder="1" applyAlignment="1" applyProtection="1">
      <alignment horizontal="center" vertical="center"/>
      <protection locked="0"/>
    </xf>
    <xf numFmtId="2" fontId="5" fillId="0" borderId="14"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6" fillId="0" borderId="14" xfId="1" applyNumberFormat="1" applyFont="1" applyBorder="1" applyAlignment="1" applyProtection="1">
      <alignment horizontal="center" vertical="center"/>
      <protection locked="0"/>
    </xf>
    <xf numFmtId="2" fontId="5" fillId="0" borderId="16" xfId="0" applyNumberFormat="1" applyFont="1" applyBorder="1" applyAlignment="1">
      <alignment horizontal="center" vertical="center"/>
    </xf>
    <xf numFmtId="2" fontId="4" fillId="0" borderId="2" xfId="1" applyNumberFormat="1" applyFont="1" applyBorder="1" applyAlignment="1" applyProtection="1">
      <alignment horizontal="center" vertical="center"/>
      <protection locked="0"/>
    </xf>
    <xf numFmtId="2" fontId="6" fillId="0" borderId="6" xfId="1" applyNumberFormat="1" applyFont="1" applyBorder="1" applyAlignment="1" applyProtection="1">
      <alignment horizontal="center" vertical="center" wrapText="1"/>
      <protection locked="0"/>
    </xf>
    <xf numFmtId="2" fontId="4" fillId="0" borderId="6" xfId="1" applyNumberFormat="1" applyFont="1" applyBorder="1" applyAlignment="1">
      <alignment horizontal="center" vertical="center"/>
    </xf>
    <xf numFmtId="2" fontId="6" fillId="0" borderId="12" xfId="1" applyNumberFormat="1" applyFont="1" applyBorder="1" applyAlignment="1" applyProtection="1">
      <alignment horizontal="center" vertical="center"/>
      <protection locked="0"/>
    </xf>
    <xf numFmtId="2" fontId="4" fillId="0" borderId="14" xfId="1" applyNumberFormat="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2" fontId="4" fillId="0" borderId="14" xfId="1" applyNumberFormat="1" applyFont="1" applyBorder="1" applyAlignment="1">
      <alignment horizontal="center" vertical="center"/>
    </xf>
    <xf numFmtId="0" fontId="6" fillId="0" borderId="14" xfId="1" applyFont="1" applyBorder="1" applyAlignment="1" applyProtection="1">
      <alignment vertical="center" wrapText="1"/>
      <protection locked="0"/>
    </xf>
    <xf numFmtId="0" fontId="4" fillId="5" borderId="12" xfId="1" applyFont="1" applyFill="1" applyBorder="1" applyAlignment="1" applyProtection="1">
      <alignment horizontal="center" vertical="center" wrapText="1"/>
      <protection locked="0"/>
    </xf>
    <xf numFmtId="0" fontId="4" fillId="5" borderId="8" xfId="1" applyFont="1" applyFill="1" applyBorder="1" applyAlignment="1" applyProtection="1">
      <alignment horizontal="center" vertical="center"/>
      <protection locked="0"/>
    </xf>
    <xf numFmtId="0" fontId="6" fillId="0" borderId="12" xfId="1" applyFont="1" applyBorder="1" applyAlignment="1" applyProtection="1">
      <alignment vertical="center" wrapText="1"/>
      <protection locked="0"/>
    </xf>
    <xf numFmtId="2" fontId="4" fillId="0" borderId="12" xfId="1" applyNumberFormat="1" applyFont="1" applyBorder="1" applyAlignment="1" applyProtection="1">
      <alignment horizontal="center" vertical="center"/>
      <protection locked="0"/>
    </xf>
    <xf numFmtId="2" fontId="4" fillId="0" borderId="12" xfId="1" applyNumberFormat="1" applyFont="1" applyBorder="1" applyAlignment="1">
      <alignment horizontal="center" vertical="center"/>
    </xf>
    <xf numFmtId="0" fontId="10" fillId="4" borderId="6" xfId="1" applyFont="1" applyFill="1" applyBorder="1" applyAlignment="1" applyProtection="1">
      <alignment horizontal="center" vertical="center"/>
      <protection locked="0"/>
    </xf>
    <xf numFmtId="0" fontId="10" fillId="4" borderId="13" xfId="1" applyFont="1" applyFill="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10" fillId="0" borderId="14" xfId="1" applyFont="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6" fillId="0" borderId="12" xfId="1" applyFont="1" applyBorder="1" applyAlignment="1" applyProtection="1">
      <alignment horizontal="center" vertical="center"/>
      <protection locked="0"/>
    </xf>
    <xf numFmtId="2" fontId="5" fillId="0" borderId="12" xfId="0" applyNumberFormat="1" applyFont="1" applyBorder="1" applyAlignment="1">
      <alignment horizontal="center" vertical="center"/>
    </xf>
    <xf numFmtId="2" fontId="8" fillId="0" borderId="11" xfId="0" applyNumberFormat="1" applyFont="1" applyBorder="1" applyAlignment="1">
      <alignment horizontal="center" vertical="center"/>
    </xf>
    <xf numFmtId="2" fontId="6" fillId="0" borderId="11" xfId="1" applyNumberFormat="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2" fontId="8" fillId="0" borderId="15" xfId="0" applyNumberFormat="1" applyFont="1" applyBorder="1" applyAlignment="1">
      <alignment horizontal="center" vertical="center"/>
    </xf>
    <xf numFmtId="2" fontId="6" fillId="0" borderId="16" xfId="1" applyNumberFormat="1" applyFont="1" applyBorder="1" applyAlignment="1" applyProtection="1">
      <alignment horizontal="center" vertical="center"/>
      <protection locked="0"/>
    </xf>
    <xf numFmtId="2" fontId="6" fillId="0" borderId="8" xfId="1" applyNumberFormat="1" applyFont="1" applyBorder="1" applyAlignment="1" applyProtection="1">
      <alignment horizontal="center" vertical="center"/>
      <protection locked="0"/>
    </xf>
    <xf numFmtId="2" fontId="4" fillId="0" borderId="8" xfId="1" applyNumberFormat="1" applyFont="1" applyBorder="1" applyAlignment="1" applyProtection="1">
      <alignment horizontal="center" vertical="center"/>
      <protection locked="0"/>
    </xf>
    <xf numFmtId="2" fontId="8" fillId="0" borderId="14" xfId="0" applyNumberFormat="1" applyFont="1" applyBorder="1" applyAlignment="1">
      <alignment horizontal="center" vertical="center"/>
    </xf>
    <xf numFmtId="0" fontId="6" fillId="0" borderId="5" xfId="1" applyFont="1" applyBorder="1" applyAlignment="1" applyProtection="1">
      <alignment horizontal="center" vertical="center"/>
      <protection locked="0"/>
    </xf>
    <xf numFmtId="0" fontId="6" fillId="0" borderId="9" xfId="1" applyFont="1" applyBorder="1" applyAlignment="1" applyProtection="1">
      <alignment vertical="center" wrapText="1"/>
      <protection locked="0"/>
    </xf>
    <xf numFmtId="2" fontId="6" fillId="0" borderId="1" xfId="1" applyNumberFormat="1" applyFont="1" applyBorder="1" applyAlignment="1" applyProtection="1">
      <alignment horizontal="center" vertical="center"/>
      <protection locked="0"/>
    </xf>
    <xf numFmtId="2" fontId="4" fillId="0" borderId="18" xfId="1" applyNumberFormat="1" applyFont="1" applyBorder="1" applyAlignment="1" applyProtection="1">
      <alignment horizontal="center" vertical="center"/>
      <protection locked="0"/>
    </xf>
    <xf numFmtId="0" fontId="4" fillId="5" borderId="12" xfId="1" applyFont="1" applyFill="1" applyBorder="1" applyAlignment="1" applyProtection="1">
      <alignment horizontal="center" vertical="center" wrapText="1"/>
      <protection locked="0"/>
    </xf>
    <xf numFmtId="0" fontId="4" fillId="5" borderId="5" xfId="1" applyFont="1" applyFill="1" applyBorder="1" applyAlignment="1" applyProtection="1">
      <alignment horizontal="center" vertical="center" wrapText="1"/>
      <protection locked="0"/>
    </xf>
    <xf numFmtId="0" fontId="4" fillId="5" borderId="8" xfId="1" applyFont="1" applyFill="1" applyBorder="1" applyAlignment="1" applyProtection="1">
      <alignment horizontal="center" vertical="center" wrapText="1"/>
      <protection locked="0"/>
    </xf>
    <xf numFmtId="0" fontId="4" fillId="5" borderId="5" xfId="1" applyFont="1" applyFill="1" applyBorder="1" applyAlignment="1" applyProtection="1">
      <alignment horizontal="center" vertical="center"/>
      <protection locked="0"/>
    </xf>
    <xf numFmtId="0" fontId="4" fillId="5" borderId="8" xfId="1" applyFont="1" applyFill="1" applyBorder="1" applyAlignment="1" applyProtection="1">
      <alignment horizontal="center" vertical="center"/>
      <protection locked="0"/>
    </xf>
    <xf numFmtId="0" fontId="4" fillId="2" borderId="18" xfId="1" applyFont="1" applyFill="1" applyBorder="1" applyAlignment="1" applyProtection="1">
      <alignment horizontal="center"/>
      <protection locked="0"/>
    </xf>
    <xf numFmtId="0" fontId="6" fillId="2" borderId="17" xfId="1" applyFont="1" applyFill="1" applyBorder="1" applyAlignment="1" applyProtection="1">
      <alignment horizontal="center"/>
      <protection locked="0"/>
    </xf>
    <xf numFmtId="0" fontId="0" fillId="2" borderId="19" xfId="0" applyFill="1" applyBorder="1"/>
    <xf numFmtId="0" fontId="6" fillId="2" borderId="6" xfId="1" applyFont="1" applyFill="1" applyBorder="1" applyAlignment="1" applyProtection="1">
      <alignment horizontal="center"/>
      <protection locked="0"/>
    </xf>
    <xf numFmtId="0" fontId="6" fillId="2" borderId="12" xfId="1" applyFont="1" applyFill="1" applyBorder="1" applyAlignment="1" applyProtection="1">
      <alignment horizontal="center" wrapText="1"/>
      <protection locked="0"/>
    </xf>
    <xf numFmtId="0" fontId="0" fillId="0" borderId="8" xfId="0" applyBorder="1" applyAlignment="1">
      <alignment horizontal="center" wrapText="1"/>
    </xf>
    <xf numFmtId="0" fontId="6" fillId="2" borderId="2" xfId="1" applyFont="1" applyFill="1" applyBorder="1" applyAlignment="1" applyProtection="1">
      <alignment horizontal="center"/>
      <protection locked="0"/>
    </xf>
  </cellXfs>
  <cellStyles count="5">
    <cellStyle name="Normal" xfId="0" builtinId="0"/>
    <cellStyle name="Normal 2" xfId="1" xr:uid="{00000000-0005-0000-0000-000001000000}"/>
    <cellStyle name="Normal 2 2" xfId="3" xr:uid="{00000000-0005-0000-0000-000002000000}"/>
    <cellStyle name="Normal 3" xfId="4" xr:uid="{00000000-0005-0000-0000-000003000000}"/>
    <cellStyle name="Normal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B5C4-178A-464E-A559-C5F5FB3E8029}">
  <sheetPr>
    <tabColor rgb="FF00B050"/>
    <pageSetUpPr fitToPage="1"/>
  </sheetPr>
  <dimension ref="A1:M142"/>
  <sheetViews>
    <sheetView tabSelected="1" view="pageLayout" topLeftCell="A6" zoomScaleNormal="90" workbookViewId="0">
      <selection activeCell="C6" sqref="C6"/>
    </sheetView>
  </sheetViews>
  <sheetFormatPr baseColWidth="10" defaultRowHeight="14.4" x14ac:dyDescent="0.3"/>
  <cols>
    <col min="1" max="1" width="5.77734375" style="24" customWidth="1"/>
    <col min="2" max="2" width="4.44140625" customWidth="1"/>
    <col min="3" max="3" width="34.77734375" customWidth="1"/>
    <col min="4" max="7" width="6.77734375" customWidth="1"/>
    <col min="8" max="8" width="8.77734375" customWidth="1"/>
    <col min="9" max="11" width="6.77734375" customWidth="1"/>
    <col min="12" max="12" width="8" bestFit="1" customWidth="1"/>
    <col min="13" max="13" width="9.109375" bestFit="1" customWidth="1"/>
  </cols>
  <sheetData>
    <row r="1" spans="1:13" ht="15" customHeight="1" x14ac:dyDescent="0.3">
      <c r="A1" s="79" t="s">
        <v>4</v>
      </c>
      <c r="B1" s="54"/>
      <c r="C1" s="79" t="s">
        <v>0</v>
      </c>
      <c r="D1" s="84" t="s">
        <v>1</v>
      </c>
      <c r="E1" s="85"/>
      <c r="F1" s="85"/>
      <c r="G1" s="85"/>
      <c r="H1" s="85"/>
      <c r="I1" s="85"/>
      <c r="J1" s="85"/>
      <c r="K1" s="85"/>
      <c r="L1" s="85"/>
      <c r="M1" s="86"/>
    </row>
    <row r="2" spans="1:13" x14ac:dyDescent="0.3">
      <c r="A2" s="80"/>
      <c r="B2" s="32" t="s">
        <v>5</v>
      </c>
      <c r="C2" s="82"/>
      <c r="D2" s="87" t="s">
        <v>2</v>
      </c>
      <c r="E2" s="87"/>
      <c r="F2" s="87"/>
      <c r="G2" s="87"/>
      <c r="H2" s="88" t="s">
        <v>6</v>
      </c>
      <c r="I2" s="87" t="s">
        <v>3</v>
      </c>
      <c r="J2" s="87"/>
      <c r="K2" s="87"/>
      <c r="L2" s="90"/>
      <c r="M2" s="88" t="s">
        <v>7</v>
      </c>
    </row>
    <row r="3" spans="1:13" x14ac:dyDescent="0.3">
      <c r="A3" s="81"/>
      <c r="B3" s="32"/>
      <c r="C3" s="83"/>
      <c r="D3" s="5">
        <v>2026</v>
      </c>
      <c r="E3" s="5">
        <v>2027</v>
      </c>
      <c r="F3" s="5">
        <v>2028</v>
      </c>
      <c r="G3" s="5">
        <v>2029</v>
      </c>
      <c r="H3" s="89"/>
      <c r="I3" s="5">
        <v>2026</v>
      </c>
      <c r="J3" s="5">
        <v>2027</v>
      </c>
      <c r="K3" s="5">
        <v>2028</v>
      </c>
      <c r="L3" s="5">
        <v>2029</v>
      </c>
      <c r="M3" s="89"/>
    </row>
    <row r="4" spans="1:13" x14ac:dyDescent="0.3">
      <c r="A4" s="6"/>
      <c r="B4" s="27"/>
      <c r="C4" s="29" t="s">
        <v>8</v>
      </c>
      <c r="D4" s="15"/>
      <c r="E4" s="15"/>
      <c r="F4" s="15"/>
      <c r="G4" s="15"/>
      <c r="H4" s="15"/>
      <c r="I4" s="15"/>
      <c r="J4" s="15"/>
      <c r="K4" s="15"/>
      <c r="L4" s="15"/>
      <c r="M4" s="15"/>
    </row>
    <row r="5" spans="1:13" ht="27.6" x14ac:dyDescent="0.3">
      <c r="A5" s="59"/>
      <c r="B5" s="28">
        <v>1</v>
      </c>
      <c r="C5" s="53" t="s">
        <v>70</v>
      </c>
      <c r="D5" s="37">
        <v>-44.67</v>
      </c>
      <c r="E5" s="37">
        <v>-49.42</v>
      </c>
      <c r="F5" s="37">
        <v>-23.76</v>
      </c>
      <c r="G5" s="37">
        <v>-23.71</v>
      </c>
      <c r="H5" s="38">
        <f>SUM(D5:G5)</f>
        <v>-141.56</v>
      </c>
      <c r="I5" s="37"/>
      <c r="J5" s="37"/>
      <c r="K5" s="37"/>
      <c r="L5" s="37"/>
      <c r="M5" s="38">
        <f>SUM(I5:L5)</f>
        <v>0</v>
      </c>
    </row>
    <row r="6" spans="1:13" ht="27.6" x14ac:dyDescent="0.3">
      <c r="A6" s="60"/>
      <c r="B6" s="28">
        <v>2</v>
      </c>
      <c r="C6" s="31" t="s">
        <v>59</v>
      </c>
      <c r="D6" s="39"/>
      <c r="E6" s="39"/>
      <c r="F6" s="39"/>
      <c r="G6" s="39"/>
      <c r="H6" s="38">
        <f t="shared" ref="H6:H19" si="0">SUM(D6:G6)</f>
        <v>0</v>
      </c>
      <c r="I6" s="39">
        <v>-6</v>
      </c>
      <c r="J6" s="39">
        <v>-10</v>
      </c>
      <c r="K6" s="39">
        <v>-31</v>
      </c>
      <c r="L6" s="39">
        <v>-64.7</v>
      </c>
      <c r="M6" s="38">
        <f t="shared" ref="M6:M19" si="1">SUM(I6:L6)</f>
        <v>-111.7</v>
      </c>
    </row>
    <row r="7" spans="1:13" ht="15" thickBot="1" x14ac:dyDescent="0.35">
      <c r="A7" s="60"/>
      <c r="B7" s="30">
        <v>3</v>
      </c>
      <c r="C7" s="31" t="s">
        <v>55</v>
      </c>
      <c r="D7" s="39">
        <v>0.24</v>
      </c>
      <c r="E7" s="39">
        <v>0.4</v>
      </c>
      <c r="F7" s="39">
        <v>1.24</v>
      </c>
      <c r="G7" s="39">
        <v>2.59</v>
      </c>
      <c r="H7" s="38">
        <f t="shared" si="0"/>
        <v>4.47</v>
      </c>
      <c r="I7" s="39"/>
      <c r="J7" s="39"/>
      <c r="K7" s="39"/>
      <c r="L7" s="39"/>
      <c r="M7" s="38">
        <f t="shared" si="1"/>
        <v>0</v>
      </c>
    </row>
    <row r="8" spans="1:13" hidden="1" x14ac:dyDescent="0.3">
      <c r="A8" s="60"/>
      <c r="B8" s="28">
        <v>4</v>
      </c>
      <c r="C8" s="31"/>
      <c r="D8" s="39"/>
      <c r="E8" s="39"/>
      <c r="F8" s="39"/>
      <c r="G8" s="39"/>
      <c r="H8" s="38">
        <f t="shared" si="0"/>
        <v>0</v>
      </c>
      <c r="I8" s="39"/>
      <c r="J8" s="39"/>
      <c r="K8" s="39"/>
      <c r="L8" s="39"/>
      <c r="M8" s="38">
        <f t="shared" si="1"/>
        <v>0</v>
      </c>
    </row>
    <row r="9" spans="1:13" hidden="1" x14ac:dyDescent="0.3">
      <c r="A9" s="60"/>
      <c r="B9" s="28">
        <v>5</v>
      </c>
      <c r="C9" s="31"/>
      <c r="D9" s="39"/>
      <c r="E9" s="39"/>
      <c r="F9" s="39"/>
      <c r="G9" s="39"/>
      <c r="H9" s="38">
        <f t="shared" si="0"/>
        <v>0</v>
      </c>
      <c r="I9" s="39"/>
      <c r="J9" s="39"/>
      <c r="K9" s="39"/>
      <c r="L9" s="39"/>
      <c r="M9" s="38">
        <f t="shared" si="1"/>
        <v>0</v>
      </c>
    </row>
    <row r="10" spans="1:13" hidden="1" x14ac:dyDescent="0.3">
      <c r="A10" s="60"/>
      <c r="B10" s="30">
        <v>6</v>
      </c>
      <c r="C10" s="31"/>
      <c r="D10" s="39"/>
      <c r="E10" s="39"/>
      <c r="F10" s="39"/>
      <c r="G10" s="39"/>
      <c r="H10" s="38">
        <f t="shared" si="0"/>
        <v>0</v>
      </c>
      <c r="I10" s="39"/>
      <c r="J10" s="39"/>
      <c r="K10" s="39"/>
      <c r="L10" s="39"/>
      <c r="M10" s="38">
        <f t="shared" si="1"/>
        <v>0</v>
      </c>
    </row>
    <row r="11" spans="1:13" hidden="1" x14ac:dyDescent="0.3">
      <c r="A11" s="60"/>
      <c r="B11" s="28">
        <v>7</v>
      </c>
      <c r="C11" s="31"/>
      <c r="D11" s="39"/>
      <c r="E11" s="39"/>
      <c r="F11" s="39"/>
      <c r="G11" s="39"/>
      <c r="H11" s="38">
        <f t="shared" si="0"/>
        <v>0</v>
      </c>
      <c r="I11" s="39"/>
      <c r="J11" s="39"/>
      <c r="K11" s="39"/>
      <c r="L11" s="39"/>
      <c r="M11" s="38">
        <f t="shared" si="1"/>
        <v>0</v>
      </c>
    </row>
    <row r="12" spans="1:13" hidden="1" x14ac:dyDescent="0.3">
      <c r="A12" s="60"/>
      <c r="B12" s="28">
        <v>8</v>
      </c>
      <c r="C12" s="31"/>
      <c r="D12" s="39"/>
      <c r="E12" s="39"/>
      <c r="F12" s="39"/>
      <c r="G12" s="39"/>
      <c r="H12" s="38">
        <f t="shared" si="0"/>
        <v>0</v>
      </c>
      <c r="I12" s="39"/>
      <c r="J12" s="39"/>
      <c r="K12" s="39"/>
      <c r="L12" s="39"/>
      <c r="M12" s="38">
        <f t="shared" si="1"/>
        <v>0</v>
      </c>
    </row>
    <row r="13" spans="1:13" hidden="1" x14ac:dyDescent="0.3">
      <c r="A13" s="60"/>
      <c r="B13" s="30">
        <v>9</v>
      </c>
      <c r="C13" s="31"/>
      <c r="D13" s="39"/>
      <c r="E13" s="39"/>
      <c r="F13" s="39"/>
      <c r="G13" s="39"/>
      <c r="H13" s="38">
        <f t="shared" si="0"/>
        <v>0</v>
      </c>
      <c r="I13" s="39"/>
      <c r="J13" s="39"/>
      <c r="K13" s="39"/>
      <c r="L13" s="39"/>
      <c r="M13" s="38">
        <f t="shared" si="1"/>
        <v>0</v>
      </c>
    </row>
    <row r="14" spans="1:13" hidden="1" x14ac:dyDescent="0.3">
      <c r="A14" s="60"/>
      <c r="B14" s="28">
        <v>10</v>
      </c>
      <c r="C14" s="31"/>
      <c r="D14" s="39"/>
      <c r="E14" s="39"/>
      <c r="F14" s="39"/>
      <c r="G14" s="39"/>
      <c r="H14" s="38">
        <f t="shared" si="0"/>
        <v>0</v>
      </c>
      <c r="I14" s="39"/>
      <c r="J14" s="39"/>
      <c r="K14" s="39"/>
      <c r="L14" s="39"/>
      <c r="M14" s="38">
        <f t="shared" si="1"/>
        <v>0</v>
      </c>
    </row>
    <row r="15" spans="1:13" hidden="1" x14ac:dyDescent="0.3">
      <c r="A15" s="60"/>
      <c r="B15" s="28">
        <v>11</v>
      </c>
      <c r="C15" s="31"/>
      <c r="D15" s="39"/>
      <c r="E15" s="39"/>
      <c r="F15" s="39"/>
      <c r="G15" s="39"/>
      <c r="H15" s="38">
        <f t="shared" si="0"/>
        <v>0</v>
      </c>
      <c r="I15" s="39"/>
      <c r="J15" s="39"/>
      <c r="K15" s="39"/>
      <c r="L15" s="39"/>
      <c r="M15" s="38">
        <f t="shared" si="1"/>
        <v>0</v>
      </c>
    </row>
    <row r="16" spans="1:13" hidden="1" x14ac:dyDescent="0.3">
      <c r="A16" s="60"/>
      <c r="B16" s="30">
        <v>12</v>
      </c>
      <c r="C16" s="31"/>
      <c r="D16" s="39"/>
      <c r="E16" s="39"/>
      <c r="F16" s="39"/>
      <c r="G16" s="39"/>
      <c r="H16" s="38">
        <f t="shared" si="0"/>
        <v>0</v>
      </c>
      <c r="I16" s="39"/>
      <c r="J16" s="39"/>
      <c r="K16" s="39"/>
      <c r="L16" s="39"/>
      <c r="M16" s="38">
        <f t="shared" si="1"/>
        <v>0</v>
      </c>
    </row>
    <row r="17" spans="1:13" hidden="1" x14ac:dyDescent="0.3">
      <c r="A17" s="60"/>
      <c r="B17" s="28">
        <v>13</v>
      </c>
      <c r="C17" s="31"/>
      <c r="D17" s="39"/>
      <c r="E17" s="39"/>
      <c r="F17" s="39"/>
      <c r="G17" s="39"/>
      <c r="H17" s="38">
        <f t="shared" si="0"/>
        <v>0</v>
      </c>
      <c r="I17" s="39"/>
      <c r="J17" s="39"/>
      <c r="K17" s="39"/>
      <c r="L17" s="39"/>
      <c r="M17" s="38">
        <f t="shared" si="1"/>
        <v>0</v>
      </c>
    </row>
    <row r="18" spans="1:13" hidden="1" x14ac:dyDescent="0.3">
      <c r="A18" s="60"/>
      <c r="B18" s="28">
        <v>14</v>
      </c>
      <c r="C18" s="31"/>
      <c r="D18" s="39"/>
      <c r="E18" s="39"/>
      <c r="F18" s="39"/>
      <c r="G18" s="39"/>
      <c r="H18" s="38">
        <f t="shared" si="0"/>
        <v>0</v>
      </c>
      <c r="I18" s="39"/>
      <c r="J18" s="39"/>
      <c r="K18" s="39"/>
      <c r="L18" s="39"/>
      <c r="M18" s="38">
        <f t="shared" si="1"/>
        <v>0</v>
      </c>
    </row>
    <row r="19" spans="1:13" ht="15" hidden="1" thickBot="1" x14ac:dyDescent="0.35">
      <c r="A19" s="60"/>
      <c r="B19" s="30">
        <v>15</v>
      </c>
      <c r="C19" s="31"/>
      <c r="D19" s="39"/>
      <c r="E19" s="39"/>
      <c r="F19" s="39"/>
      <c r="G19" s="39"/>
      <c r="H19" s="38">
        <f t="shared" si="0"/>
        <v>0</v>
      </c>
      <c r="I19" s="39"/>
      <c r="J19" s="39"/>
      <c r="K19" s="39"/>
      <c r="L19" s="39"/>
      <c r="M19" s="38">
        <f t="shared" si="1"/>
        <v>0</v>
      </c>
    </row>
    <row r="20" spans="1:13" ht="15" thickBot="1" x14ac:dyDescent="0.35">
      <c r="A20" s="7"/>
      <c r="B20" s="20"/>
      <c r="C20" s="2" t="s">
        <v>9</v>
      </c>
      <c r="D20" s="18">
        <f t="shared" ref="D20:M20" si="2">SUM(D5:D19)</f>
        <v>-44.43</v>
      </c>
      <c r="E20" s="18">
        <f t="shared" si="2"/>
        <v>-49.02</v>
      </c>
      <c r="F20" s="18">
        <f t="shared" si="2"/>
        <v>-22.520000000000003</v>
      </c>
      <c r="G20" s="18">
        <f t="shared" si="2"/>
        <v>-21.12</v>
      </c>
      <c r="H20" s="18">
        <f t="shared" si="2"/>
        <v>-137.09</v>
      </c>
      <c r="I20" s="18">
        <f t="shared" si="2"/>
        <v>-6</v>
      </c>
      <c r="J20" s="18">
        <f t="shared" si="2"/>
        <v>-10</v>
      </c>
      <c r="K20" s="18">
        <f t="shared" si="2"/>
        <v>-31</v>
      </c>
      <c r="L20" s="18">
        <f t="shared" si="2"/>
        <v>-64.7</v>
      </c>
      <c r="M20" s="18">
        <f t="shared" si="2"/>
        <v>-111.7</v>
      </c>
    </row>
    <row r="21" spans="1:13" ht="15" customHeight="1" x14ac:dyDescent="0.3">
      <c r="A21" s="79" t="s">
        <v>4</v>
      </c>
      <c r="B21" s="54"/>
      <c r="C21" s="79" t="s">
        <v>0</v>
      </c>
      <c r="D21" s="84" t="s">
        <v>1</v>
      </c>
      <c r="E21" s="85"/>
      <c r="F21" s="85"/>
      <c r="G21" s="85"/>
      <c r="H21" s="85"/>
      <c r="I21" s="85"/>
      <c r="J21" s="85"/>
      <c r="K21" s="85"/>
      <c r="L21" s="85"/>
      <c r="M21" s="86"/>
    </row>
    <row r="22" spans="1:13" x14ac:dyDescent="0.3">
      <c r="A22" s="80"/>
      <c r="B22" s="32" t="s">
        <v>5</v>
      </c>
      <c r="C22" s="82"/>
      <c r="D22" s="87" t="s">
        <v>2</v>
      </c>
      <c r="E22" s="87"/>
      <c r="F22" s="87"/>
      <c r="G22" s="87"/>
      <c r="H22" s="88" t="s">
        <v>6</v>
      </c>
      <c r="I22" s="87" t="s">
        <v>3</v>
      </c>
      <c r="J22" s="87"/>
      <c r="K22" s="87"/>
      <c r="L22" s="90"/>
      <c r="M22" s="88" t="s">
        <v>7</v>
      </c>
    </row>
    <row r="23" spans="1:13" x14ac:dyDescent="0.3">
      <c r="A23" s="81"/>
      <c r="B23" s="32"/>
      <c r="C23" s="83"/>
      <c r="D23" s="5">
        <v>2026</v>
      </c>
      <c r="E23" s="5">
        <v>2027</v>
      </c>
      <c r="F23" s="5">
        <v>2028</v>
      </c>
      <c r="G23" s="5">
        <v>2029</v>
      </c>
      <c r="H23" s="89"/>
      <c r="I23" s="5">
        <v>2026</v>
      </c>
      <c r="J23" s="5">
        <v>2027</v>
      </c>
      <c r="K23" s="5">
        <v>2028</v>
      </c>
      <c r="L23" s="5">
        <v>2029</v>
      </c>
      <c r="M23" s="89"/>
    </row>
    <row r="24" spans="1:13" ht="27.6" x14ac:dyDescent="0.3">
      <c r="A24" s="6"/>
      <c r="B24" s="19"/>
      <c r="C24" s="1" t="s">
        <v>11</v>
      </c>
      <c r="D24" s="8"/>
      <c r="E24" s="8"/>
      <c r="F24" s="8"/>
      <c r="G24" s="8"/>
      <c r="H24" s="8"/>
      <c r="I24" s="8"/>
      <c r="J24" s="8"/>
      <c r="K24" s="8"/>
      <c r="L24" s="9"/>
      <c r="M24" s="10"/>
    </row>
    <row r="25" spans="1:13" ht="15" thickBot="1" x14ac:dyDescent="0.35">
      <c r="A25" s="61"/>
      <c r="B25" s="65">
        <v>1</v>
      </c>
      <c r="C25" s="26" t="s">
        <v>34</v>
      </c>
      <c r="D25" s="66">
        <v>23</v>
      </c>
      <c r="E25" s="43">
        <v>23</v>
      </c>
      <c r="F25" s="43"/>
      <c r="G25" s="43"/>
      <c r="H25" s="67">
        <f>SUM(D25:G25)</f>
        <v>46</v>
      </c>
      <c r="I25" s="68"/>
      <c r="J25" s="49"/>
      <c r="K25" s="49"/>
      <c r="L25" s="49"/>
      <c r="M25" s="57">
        <f>SUM(I25:L25)</f>
        <v>0</v>
      </c>
    </row>
    <row r="26" spans="1:13" hidden="1" x14ac:dyDescent="0.3">
      <c r="A26" s="62"/>
      <c r="B26" s="51">
        <v>2</v>
      </c>
      <c r="C26" s="33"/>
      <c r="D26" s="42"/>
      <c r="E26" s="42"/>
      <c r="F26" s="42"/>
      <c r="G26" s="42"/>
      <c r="H26" s="67">
        <f t="shared" ref="H26:H39" si="3">SUM(D26:G26)</f>
        <v>0</v>
      </c>
      <c r="I26" s="44"/>
      <c r="J26" s="44"/>
      <c r="K26" s="44"/>
      <c r="L26" s="44"/>
      <c r="M26" s="57">
        <f t="shared" ref="M26:M39" si="4">SUM(I26:L26)</f>
        <v>0</v>
      </c>
    </row>
    <row r="27" spans="1:13" hidden="1" x14ac:dyDescent="0.3">
      <c r="A27" s="62"/>
      <c r="B27" s="51">
        <v>3</v>
      </c>
      <c r="C27" s="33"/>
      <c r="D27" s="42"/>
      <c r="E27" s="42"/>
      <c r="F27" s="42"/>
      <c r="G27" s="42"/>
      <c r="H27" s="67">
        <f t="shared" si="3"/>
        <v>0</v>
      </c>
      <c r="I27" s="44"/>
      <c r="J27" s="44"/>
      <c r="K27" s="44"/>
      <c r="L27" s="44"/>
      <c r="M27" s="57">
        <f t="shared" si="4"/>
        <v>0</v>
      </c>
    </row>
    <row r="28" spans="1:13" hidden="1" x14ac:dyDescent="0.3">
      <c r="A28" s="62"/>
      <c r="B28" s="65">
        <v>4</v>
      </c>
      <c r="C28" s="33"/>
      <c r="D28" s="42"/>
      <c r="E28" s="42"/>
      <c r="F28" s="42"/>
      <c r="G28" s="42"/>
      <c r="H28" s="67">
        <f t="shared" si="3"/>
        <v>0</v>
      </c>
      <c r="I28" s="44"/>
      <c r="J28" s="44"/>
      <c r="K28" s="44"/>
      <c r="L28" s="44"/>
      <c r="M28" s="57">
        <f t="shared" si="4"/>
        <v>0</v>
      </c>
    </row>
    <row r="29" spans="1:13" hidden="1" x14ac:dyDescent="0.3">
      <c r="A29" s="62"/>
      <c r="B29" s="51">
        <v>5</v>
      </c>
      <c r="C29" s="33"/>
      <c r="D29" s="42"/>
      <c r="E29" s="42"/>
      <c r="F29" s="42"/>
      <c r="G29" s="42"/>
      <c r="H29" s="67">
        <f t="shared" si="3"/>
        <v>0</v>
      </c>
      <c r="I29" s="44"/>
      <c r="J29" s="44"/>
      <c r="K29" s="44"/>
      <c r="L29" s="44"/>
      <c r="M29" s="57">
        <f t="shared" si="4"/>
        <v>0</v>
      </c>
    </row>
    <row r="30" spans="1:13" hidden="1" x14ac:dyDescent="0.3">
      <c r="A30" s="62"/>
      <c r="B30" s="51">
        <v>6</v>
      </c>
      <c r="C30" s="33"/>
      <c r="D30" s="42"/>
      <c r="E30" s="42"/>
      <c r="F30" s="42"/>
      <c r="G30" s="42"/>
      <c r="H30" s="67">
        <f t="shared" si="3"/>
        <v>0</v>
      </c>
      <c r="I30" s="44"/>
      <c r="J30" s="44"/>
      <c r="K30" s="44"/>
      <c r="L30" s="44"/>
      <c r="M30" s="57">
        <f t="shared" si="4"/>
        <v>0</v>
      </c>
    </row>
    <row r="31" spans="1:13" hidden="1" x14ac:dyDescent="0.3">
      <c r="A31" s="62"/>
      <c r="B31" s="65">
        <v>7</v>
      </c>
      <c r="C31" s="33"/>
      <c r="D31" s="42"/>
      <c r="E31" s="42"/>
      <c r="F31" s="42"/>
      <c r="G31" s="42"/>
      <c r="H31" s="67">
        <f t="shared" si="3"/>
        <v>0</v>
      </c>
      <c r="I31" s="44"/>
      <c r="J31" s="44"/>
      <c r="K31" s="44"/>
      <c r="L31" s="44"/>
      <c r="M31" s="57">
        <f t="shared" si="4"/>
        <v>0</v>
      </c>
    </row>
    <row r="32" spans="1:13" hidden="1" x14ac:dyDescent="0.3">
      <c r="A32" s="62"/>
      <c r="B32" s="51">
        <v>8</v>
      </c>
      <c r="C32" s="33"/>
      <c r="D32" s="42"/>
      <c r="E32" s="42"/>
      <c r="F32" s="42"/>
      <c r="G32" s="42"/>
      <c r="H32" s="74">
        <f t="shared" si="3"/>
        <v>0</v>
      </c>
      <c r="I32" s="44"/>
      <c r="J32" s="44"/>
      <c r="K32" s="44"/>
      <c r="L32" s="44"/>
      <c r="M32" s="50">
        <f t="shared" si="4"/>
        <v>0</v>
      </c>
    </row>
    <row r="33" spans="1:13" hidden="1" x14ac:dyDescent="0.3">
      <c r="A33" s="62"/>
      <c r="B33" s="51">
        <v>9</v>
      </c>
      <c r="C33" s="33"/>
      <c r="D33" s="42"/>
      <c r="E33" s="42"/>
      <c r="F33" s="42"/>
      <c r="G33" s="42"/>
      <c r="H33" s="67">
        <f t="shared" si="3"/>
        <v>0</v>
      </c>
      <c r="I33" s="44"/>
      <c r="J33" s="44"/>
      <c r="K33" s="44"/>
      <c r="L33" s="44"/>
      <c r="M33" s="57">
        <f t="shared" si="4"/>
        <v>0</v>
      </c>
    </row>
    <row r="34" spans="1:13" hidden="1" x14ac:dyDescent="0.3">
      <c r="A34" s="62"/>
      <c r="B34" s="65">
        <v>10</v>
      </c>
      <c r="C34" s="33"/>
      <c r="D34" s="42"/>
      <c r="E34" s="42"/>
      <c r="F34" s="42"/>
      <c r="G34" s="42"/>
      <c r="H34" s="67">
        <f t="shared" si="3"/>
        <v>0</v>
      </c>
      <c r="I34" s="44"/>
      <c r="J34" s="44"/>
      <c r="K34" s="44"/>
      <c r="L34" s="44"/>
      <c r="M34" s="57">
        <f t="shared" si="4"/>
        <v>0</v>
      </c>
    </row>
    <row r="35" spans="1:13" hidden="1" x14ac:dyDescent="0.3">
      <c r="A35" s="62"/>
      <c r="B35" s="51">
        <v>11</v>
      </c>
      <c r="C35" s="33"/>
      <c r="D35" s="42"/>
      <c r="E35" s="42"/>
      <c r="F35" s="42"/>
      <c r="G35" s="42"/>
      <c r="H35" s="67">
        <f t="shared" si="3"/>
        <v>0</v>
      </c>
      <c r="I35" s="44"/>
      <c r="J35" s="44"/>
      <c r="K35" s="44"/>
      <c r="L35" s="44"/>
      <c r="M35" s="57">
        <f t="shared" si="4"/>
        <v>0</v>
      </c>
    </row>
    <row r="36" spans="1:13" hidden="1" x14ac:dyDescent="0.3">
      <c r="A36" s="62"/>
      <c r="B36" s="51">
        <v>12</v>
      </c>
      <c r="C36" s="33"/>
      <c r="D36" s="42"/>
      <c r="E36" s="42"/>
      <c r="F36" s="42"/>
      <c r="G36" s="42"/>
      <c r="H36" s="67">
        <f t="shared" si="3"/>
        <v>0</v>
      </c>
      <c r="I36" s="44"/>
      <c r="J36" s="44"/>
      <c r="K36" s="44"/>
      <c r="L36" s="44"/>
      <c r="M36" s="57">
        <f t="shared" si="4"/>
        <v>0</v>
      </c>
    </row>
    <row r="37" spans="1:13" hidden="1" x14ac:dyDescent="0.3">
      <c r="A37" s="61"/>
      <c r="B37" s="65">
        <v>13</v>
      </c>
      <c r="C37" s="33"/>
      <c r="D37" s="42"/>
      <c r="E37" s="42"/>
      <c r="F37" s="42"/>
      <c r="G37" s="42"/>
      <c r="H37" s="74">
        <f t="shared" si="3"/>
        <v>0</v>
      </c>
      <c r="I37" s="44"/>
      <c r="J37" s="44"/>
      <c r="K37" s="44"/>
      <c r="L37" s="44"/>
      <c r="M37" s="50">
        <f t="shared" si="4"/>
        <v>0</v>
      </c>
    </row>
    <row r="38" spans="1:13" hidden="1" x14ac:dyDescent="0.3">
      <c r="A38" s="62"/>
      <c r="B38" s="75">
        <v>14</v>
      </c>
      <c r="C38" s="33"/>
      <c r="D38" s="42"/>
      <c r="E38" s="42"/>
      <c r="F38" s="42"/>
      <c r="G38" s="42"/>
      <c r="H38" s="74">
        <f t="shared" si="3"/>
        <v>0</v>
      </c>
      <c r="I38" s="44"/>
      <c r="J38" s="44"/>
      <c r="K38" s="44"/>
      <c r="L38" s="72"/>
      <c r="M38" s="50">
        <f t="shared" si="4"/>
        <v>0</v>
      </c>
    </row>
    <row r="39" spans="1:13" ht="15" hidden="1" thickBot="1" x14ac:dyDescent="0.35">
      <c r="A39" s="61"/>
      <c r="B39" s="69">
        <v>15</v>
      </c>
      <c r="C39" s="26"/>
      <c r="D39" s="45"/>
      <c r="E39" s="45"/>
      <c r="F39" s="45"/>
      <c r="G39" s="45"/>
      <c r="H39" s="70">
        <f t="shared" si="3"/>
        <v>0</v>
      </c>
      <c r="I39" s="71"/>
      <c r="J39" s="72"/>
      <c r="K39" s="72"/>
      <c r="L39" s="72"/>
      <c r="M39" s="73">
        <f t="shared" si="4"/>
        <v>0</v>
      </c>
    </row>
    <row r="40" spans="1:13" ht="28.2" thickBot="1" x14ac:dyDescent="0.35">
      <c r="A40" s="7"/>
      <c r="B40" s="20"/>
      <c r="C40" s="2" t="s">
        <v>12</v>
      </c>
      <c r="D40" s="18">
        <f t="shared" ref="D40:M40" si="5">SUM(D25:D39)</f>
        <v>23</v>
      </c>
      <c r="E40" s="18">
        <f t="shared" si="5"/>
        <v>23</v>
      </c>
      <c r="F40" s="18">
        <f t="shared" si="5"/>
        <v>0</v>
      </c>
      <c r="G40" s="18">
        <f t="shared" si="5"/>
        <v>0</v>
      </c>
      <c r="H40" s="18">
        <f t="shared" si="5"/>
        <v>46</v>
      </c>
      <c r="I40" s="18">
        <f t="shared" si="5"/>
        <v>0</v>
      </c>
      <c r="J40" s="18">
        <f t="shared" si="5"/>
        <v>0</v>
      </c>
      <c r="K40" s="18">
        <f t="shared" si="5"/>
        <v>0</v>
      </c>
      <c r="L40" s="18">
        <f t="shared" si="5"/>
        <v>0</v>
      </c>
      <c r="M40" s="18">
        <f t="shared" si="5"/>
        <v>0</v>
      </c>
    </row>
    <row r="41" spans="1:13" ht="15" customHeight="1" x14ac:dyDescent="0.3">
      <c r="A41" s="79" t="s">
        <v>4</v>
      </c>
      <c r="B41" s="54"/>
      <c r="C41" s="79" t="s">
        <v>0</v>
      </c>
      <c r="D41" s="84" t="s">
        <v>1</v>
      </c>
      <c r="E41" s="85"/>
      <c r="F41" s="85"/>
      <c r="G41" s="85"/>
      <c r="H41" s="85"/>
      <c r="I41" s="85"/>
      <c r="J41" s="85"/>
      <c r="K41" s="85"/>
      <c r="L41" s="85"/>
      <c r="M41" s="86"/>
    </row>
    <row r="42" spans="1:13" x14ac:dyDescent="0.3">
      <c r="A42" s="80"/>
      <c r="B42" s="32" t="s">
        <v>5</v>
      </c>
      <c r="C42" s="82"/>
      <c r="D42" s="87" t="s">
        <v>2</v>
      </c>
      <c r="E42" s="87"/>
      <c r="F42" s="87"/>
      <c r="G42" s="87"/>
      <c r="H42" s="88" t="s">
        <v>6</v>
      </c>
      <c r="I42" s="87" t="s">
        <v>3</v>
      </c>
      <c r="J42" s="87"/>
      <c r="K42" s="87"/>
      <c r="L42" s="90"/>
      <c r="M42" s="88" t="s">
        <v>7</v>
      </c>
    </row>
    <row r="43" spans="1:13" x14ac:dyDescent="0.3">
      <c r="A43" s="81"/>
      <c r="B43" s="55"/>
      <c r="C43" s="83"/>
      <c r="D43" s="5">
        <v>2026</v>
      </c>
      <c r="E43" s="5">
        <v>2027</v>
      </c>
      <c r="F43" s="5">
        <v>2028</v>
      </c>
      <c r="G43" s="5">
        <v>2029</v>
      </c>
      <c r="H43" s="89"/>
      <c r="I43" s="5">
        <v>2026</v>
      </c>
      <c r="J43" s="5">
        <v>2027</v>
      </c>
      <c r="K43" s="5">
        <v>2028</v>
      </c>
      <c r="L43" s="5">
        <v>2029</v>
      </c>
      <c r="M43" s="89"/>
    </row>
    <row r="44" spans="1:13" ht="27.6" x14ac:dyDescent="0.3">
      <c r="A44" s="6"/>
      <c r="B44" s="21"/>
      <c r="C44" s="12" t="s">
        <v>13</v>
      </c>
      <c r="D44" s="13"/>
      <c r="E44" s="13"/>
      <c r="F44" s="13"/>
      <c r="G44" s="13"/>
      <c r="H44" s="13"/>
      <c r="I44" s="13"/>
      <c r="J44" s="14"/>
      <c r="K44" s="14"/>
      <c r="L44" s="14"/>
      <c r="M44" s="13"/>
    </row>
    <row r="45" spans="1:13" ht="27.6" x14ac:dyDescent="0.3">
      <c r="A45" s="61"/>
      <c r="B45" s="11">
        <v>1</v>
      </c>
      <c r="C45" s="35" t="s">
        <v>32</v>
      </c>
      <c r="D45" s="44">
        <v>7</v>
      </c>
      <c r="E45" s="44">
        <v>7</v>
      </c>
      <c r="F45" s="44">
        <v>7</v>
      </c>
      <c r="G45" s="44">
        <v>7</v>
      </c>
      <c r="H45" s="41">
        <f>SUM(D45:G45)</f>
        <v>28</v>
      </c>
      <c r="I45" s="40"/>
      <c r="J45" s="40"/>
      <c r="K45" s="40"/>
      <c r="L45" s="40"/>
      <c r="M45" s="46">
        <f>SUM(I49:L49)</f>
        <v>0</v>
      </c>
    </row>
    <row r="46" spans="1:13" x14ac:dyDescent="0.3">
      <c r="A46" s="62"/>
      <c r="B46" s="51">
        <v>2</v>
      </c>
      <c r="C46" s="35" t="s">
        <v>46</v>
      </c>
      <c r="D46" s="44">
        <v>1.5</v>
      </c>
      <c r="E46" s="44">
        <v>1.5</v>
      </c>
      <c r="F46" s="44">
        <v>1.5</v>
      </c>
      <c r="G46" s="44">
        <v>1.5</v>
      </c>
      <c r="H46" s="41">
        <f>SUM(D46:G46)</f>
        <v>6</v>
      </c>
      <c r="I46" s="44"/>
      <c r="J46" s="44"/>
      <c r="K46" s="44"/>
      <c r="L46" s="44"/>
      <c r="M46" s="46">
        <f t="shared" ref="M46:M49" si="6">SUM(I50:L50)</f>
        <v>0</v>
      </c>
    </row>
    <row r="47" spans="1:13" ht="27.6" x14ac:dyDescent="0.3">
      <c r="A47" s="62"/>
      <c r="B47" s="51">
        <v>3</v>
      </c>
      <c r="C47" s="35" t="s">
        <v>33</v>
      </c>
      <c r="D47" s="44">
        <v>2.5</v>
      </c>
      <c r="E47" s="44">
        <v>2.5</v>
      </c>
      <c r="F47" s="44">
        <v>2.5</v>
      </c>
      <c r="G47" s="44">
        <v>2.5</v>
      </c>
      <c r="H47" s="41">
        <f>SUM(D47:G47)</f>
        <v>10</v>
      </c>
      <c r="I47" s="44"/>
      <c r="J47" s="44"/>
      <c r="K47" s="44"/>
      <c r="L47" s="44"/>
      <c r="M47" s="46">
        <f t="shared" si="6"/>
        <v>0</v>
      </c>
    </row>
    <row r="48" spans="1:13" x14ac:dyDescent="0.3">
      <c r="A48" s="61"/>
      <c r="B48" s="11">
        <v>4</v>
      </c>
      <c r="C48" s="25" t="s">
        <v>30</v>
      </c>
      <c r="D48" s="40">
        <v>1</v>
      </c>
      <c r="E48" s="40">
        <v>1</v>
      </c>
      <c r="F48" s="40">
        <v>1</v>
      </c>
      <c r="G48" s="40">
        <v>1</v>
      </c>
      <c r="H48" s="41">
        <f>SUM(D48:G48)</f>
        <v>4</v>
      </c>
      <c r="I48" s="40"/>
      <c r="J48" s="40"/>
      <c r="K48" s="40"/>
      <c r="L48" s="40"/>
      <c r="M48" s="46">
        <f t="shared" si="6"/>
        <v>0</v>
      </c>
    </row>
    <row r="49" spans="1:13" ht="28.2" thickBot="1" x14ac:dyDescent="0.35">
      <c r="A49" s="62"/>
      <c r="B49" s="51">
        <v>5</v>
      </c>
      <c r="C49" s="35" t="s">
        <v>31</v>
      </c>
      <c r="D49" s="44">
        <v>-12</v>
      </c>
      <c r="E49" s="44">
        <v>-12</v>
      </c>
      <c r="F49" s="44">
        <v>-12</v>
      </c>
      <c r="G49" s="44">
        <v>-12</v>
      </c>
      <c r="H49" s="41">
        <f t="shared" ref="H49:H64" si="7">SUM(D49:G49)</f>
        <v>-48</v>
      </c>
      <c r="I49" s="44"/>
      <c r="J49" s="44"/>
      <c r="K49" s="44"/>
      <c r="L49" s="44"/>
      <c r="M49" s="46">
        <f t="shared" si="6"/>
        <v>0</v>
      </c>
    </row>
    <row r="50" spans="1:13" hidden="1" x14ac:dyDescent="0.3">
      <c r="A50" s="62"/>
      <c r="B50" s="51">
        <v>3</v>
      </c>
      <c r="I50" s="44"/>
      <c r="J50" s="44"/>
      <c r="K50" s="44"/>
      <c r="L50" s="44"/>
      <c r="M50" s="46">
        <f t="shared" ref="M50:M64" si="8">SUM(I50:L50)</f>
        <v>0</v>
      </c>
    </row>
    <row r="51" spans="1:13" hidden="1" x14ac:dyDescent="0.3">
      <c r="A51" s="62"/>
      <c r="B51" s="51"/>
      <c r="C51" s="35"/>
      <c r="D51" s="44"/>
      <c r="E51" s="44"/>
      <c r="F51" s="44"/>
      <c r="G51" s="44"/>
      <c r="H51" s="50"/>
      <c r="I51" s="44"/>
      <c r="J51" s="44"/>
      <c r="K51" s="44"/>
      <c r="L51" s="44"/>
      <c r="M51" s="78"/>
    </row>
    <row r="52" spans="1:13" hidden="1" x14ac:dyDescent="0.3">
      <c r="A52" s="62"/>
      <c r="B52" s="51"/>
      <c r="C52" s="35"/>
      <c r="D52" s="44"/>
      <c r="E52" s="44"/>
      <c r="F52" s="44"/>
      <c r="G52" s="44"/>
      <c r="H52" s="50"/>
      <c r="I52" s="44"/>
      <c r="J52" s="44"/>
      <c r="K52" s="44"/>
      <c r="L52" s="44"/>
      <c r="M52" s="78"/>
    </row>
    <row r="53" spans="1:13" hidden="1" x14ac:dyDescent="0.3">
      <c r="A53" s="62"/>
      <c r="B53" s="11">
        <v>4</v>
      </c>
      <c r="I53" s="44"/>
      <c r="J53" s="44"/>
      <c r="K53" s="44"/>
      <c r="L53" s="44"/>
      <c r="M53" s="46">
        <f t="shared" si="8"/>
        <v>0</v>
      </c>
    </row>
    <row r="54" spans="1:13" ht="15" hidden="1" thickBot="1" x14ac:dyDescent="0.35">
      <c r="A54" s="62"/>
      <c r="B54" s="51">
        <v>5</v>
      </c>
      <c r="I54" s="44"/>
      <c r="J54" s="44"/>
      <c r="K54" s="44"/>
      <c r="L54" s="44"/>
      <c r="M54" s="46">
        <f t="shared" si="8"/>
        <v>0</v>
      </c>
    </row>
    <row r="55" spans="1:13" hidden="1" x14ac:dyDescent="0.3">
      <c r="A55" s="62"/>
      <c r="B55" s="51">
        <v>6</v>
      </c>
      <c r="C55" s="35"/>
      <c r="D55" s="44"/>
      <c r="E55" s="44"/>
      <c r="F55" s="44"/>
      <c r="G55" s="44"/>
      <c r="H55" s="41">
        <f t="shared" si="7"/>
        <v>0</v>
      </c>
      <c r="I55" s="44"/>
      <c r="J55" s="44"/>
      <c r="K55" s="44"/>
      <c r="L55" s="44"/>
      <c r="M55" s="46">
        <f t="shared" si="8"/>
        <v>0</v>
      </c>
    </row>
    <row r="56" spans="1:13" hidden="1" x14ac:dyDescent="0.3">
      <c r="A56" s="62"/>
      <c r="B56" s="11">
        <v>7</v>
      </c>
      <c r="C56" s="35"/>
      <c r="D56" s="44"/>
      <c r="E56" s="44"/>
      <c r="F56" s="44"/>
      <c r="G56" s="44"/>
      <c r="H56" s="41">
        <f t="shared" si="7"/>
        <v>0</v>
      </c>
      <c r="I56" s="44"/>
      <c r="J56" s="44"/>
      <c r="K56" s="44"/>
      <c r="L56" s="44"/>
      <c r="M56" s="46">
        <f t="shared" si="8"/>
        <v>0</v>
      </c>
    </row>
    <row r="57" spans="1:13" hidden="1" x14ac:dyDescent="0.3">
      <c r="A57" s="62"/>
      <c r="B57" s="51">
        <v>8</v>
      </c>
      <c r="C57" s="35"/>
      <c r="D57" s="44"/>
      <c r="E57" s="44"/>
      <c r="F57" s="44"/>
      <c r="G57" s="44"/>
      <c r="H57" s="41">
        <f t="shared" si="7"/>
        <v>0</v>
      </c>
      <c r="I57" s="44"/>
      <c r="J57" s="44"/>
      <c r="K57" s="44"/>
      <c r="L57" s="44"/>
      <c r="M57" s="46">
        <f t="shared" si="8"/>
        <v>0</v>
      </c>
    </row>
    <row r="58" spans="1:13" hidden="1" x14ac:dyDescent="0.3">
      <c r="A58" s="62"/>
      <c r="B58" s="51">
        <v>9</v>
      </c>
      <c r="C58" s="35"/>
      <c r="D58" s="44"/>
      <c r="E58" s="44"/>
      <c r="F58" s="44"/>
      <c r="G58" s="44"/>
      <c r="H58" s="41">
        <f t="shared" si="7"/>
        <v>0</v>
      </c>
      <c r="I58" s="44"/>
      <c r="J58" s="44"/>
      <c r="K58" s="44"/>
      <c r="L58" s="44"/>
      <c r="M58" s="46">
        <f t="shared" si="8"/>
        <v>0</v>
      </c>
    </row>
    <row r="59" spans="1:13" hidden="1" x14ac:dyDescent="0.3">
      <c r="A59" s="62"/>
      <c r="B59" s="11">
        <v>10</v>
      </c>
      <c r="C59" s="35"/>
      <c r="D59" s="44"/>
      <c r="E59" s="44"/>
      <c r="F59" s="44"/>
      <c r="G59" s="44"/>
      <c r="H59" s="41">
        <f t="shared" si="7"/>
        <v>0</v>
      </c>
      <c r="I59" s="44"/>
      <c r="J59" s="44"/>
      <c r="K59" s="44"/>
      <c r="L59" s="44"/>
      <c r="M59" s="46">
        <f t="shared" si="8"/>
        <v>0</v>
      </c>
    </row>
    <row r="60" spans="1:13" hidden="1" x14ac:dyDescent="0.3">
      <c r="A60" s="62"/>
      <c r="B60" s="51">
        <v>11</v>
      </c>
      <c r="C60" s="35"/>
      <c r="D60" s="44"/>
      <c r="E60" s="44"/>
      <c r="F60" s="44"/>
      <c r="G60" s="44"/>
      <c r="H60" s="41">
        <f t="shared" si="7"/>
        <v>0</v>
      </c>
      <c r="I60" s="44"/>
      <c r="J60" s="44"/>
      <c r="K60" s="44"/>
      <c r="L60" s="44"/>
      <c r="M60" s="46">
        <f t="shared" si="8"/>
        <v>0</v>
      </c>
    </row>
    <row r="61" spans="1:13" hidden="1" x14ac:dyDescent="0.3">
      <c r="A61" s="62"/>
      <c r="B61" s="51">
        <v>12</v>
      </c>
      <c r="C61" s="35"/>
      <c r="D61" s="44"/>
      <c r="E61" s="44"/>
      <c r="F61" s="44"/>
      <c r="G61" s="44"/>
      <c r="H61" s="41">
        <f t="shared" si="7"/>
        <v>0</v>
      </c>
      <c r="I61" s="44"/>
      <c r="J61" s="44"/>
      <c r="K61" s="44"/>
      <c r="L61" s="44"/>
      <c r="M61" s="46">
        <f t="shared" si="8"/>
        <v>0</v>
      </c>
    </row>
    <row r="62" spans="1:13" hidden="1" x14ac:dyDescent="0.3">
      <c r="A62" s="62"/>
      <c r="B62" s="11">
        <v>13</v>
      </c>
      <c r="C62" s="35"/>
      <c r="D62" s="44"/>
      <c r="E62" s="44"/>
      <c r="F62" s="44"/>
      <c r="G62" s="44"/>
      <c r="H62" s="41">
        <f t="shared" si="7"/>
        <v>0</v>
      </c>
      <c r="I62" s="44"/>
      <c r="J62" s="44"/>
      <c r="K62" s="44"/>
      <c r="L62" s="44"/>
      <c r="M62" s="46">
        <f t="shared" si="8"/>
        <v>0</v>
      </c>
    </row>
    <row r="63" spans="1:13" hidden="1" x14ac:dyDescent="0.3">
      <c r="A63" s="62"/>
      <c r="B63" s="51">
        <v>14</v>
      </c>
      <c r="C63" s="35"/>
      <c r="D63" s="44"/>
      <c r="E63" s="44"/>
      <c r="F63" s="44"/>
      <c r="G63" s="44"/>
      <c r="H63" s="41">
        <f t="shared" si="7"/>
        <v>0</v>
      </c>
      <c r="I63" s="44"/>
      <c r="J63" s="44"/>
      <c r="K63" s="44"/>
      <c r="L63" s="44"/>
      <c r="M63" s="46">
        <f t="shared" si="8"/>
        <v>0</v>
      </c>
    </row>
    <row r="64" spans="1:13" ht="15" hidden="1" thickBot="1" x14ac:dyDescent="0.35">
      <c r="A64" s="61"/>
      <c r="B64" s="11">
        <v>15</v>
      </c>
      <c r="C64" s="25"/>
      <c r="D64" s="47"/>
      <c r="E64" s="47"/>
      <c r="F64" s="47"/>
      <c r="G64" s="47"/>
      <c r="H64" s="41">
        <f t="shared" si="7"/>
        <v>0</v>
      </c>
      <c r="I64" s="40"/>
      <c r="J64" s="40"/>
      <c r="K64" s="40"/>
      <c r="L64" s="40"/>
      <c r="M64" s="46">
        <f t="shared" si="8"/>
        <v>0</v>
      </c>
    </row>
    <row r="65" spans="1:13" ht="28.2" thickBot="1" x14ac:dyDescent="0.35">
      <c r="A65" s="7"/>
      <c r="B65" s="20"/>
      <c r="C65" s="2" t="s">
        <v>14</v>
      </c>
      <c r="D65" s="18">
        <f>SUM(D45:D49)</f>
        <v>0</v>
      </c>
      <c r="E65" s="18">
        <f>SUM(E45:E49)</f>
        <v>0</v>
      </c>
      <c r="F65" s="18">
        <f>SUM(F45:F49)</f>
        <v>0</v>
      </c>
      <c r="G65" s="18">
        <f>SUM(G45:G49)</f>
        <v>0</v>
      </c>
      <c r="H65" s="18">
        <f>SUM(H45:H49)</f>
        <v>0</v>
      </c>
      <c r="I65" s="18">
        <f t="shared" ref="I65:M65" si="9">SUM(I48:I64)</f>
        <v>0</v>
      </c>
      <c r="J65" s="18">
        <f t="shared" si="9"/>
        <v>0</v>
      </c>
      <c r="K65" s="18">
        <f t="shared" si="9"/>
        <v>0</v>
      </c>
      <c r="L65" s="18">
        <f t="shared" si="9"/>
        <v>0</v>
      </c>
      <c r="M65" s="18">
        <f t="shared" si="9"/>
        <v>0</v>
      </c>
    </row>
    <row r="66" spans="1:13" ht="15" customHeight="1" x14ac:dyDescent="0.3">
      <c r="A66" s="79" t="s">
        <v>4</v>
      </c>
      <c r="B66" s="54"/>
      <c r="C66" s="79" t="s">
        <v>0</v>
      </c>
      <c r="D66" s="84" t="s">
        <v>1</v>
      </c>
      <c r="E66" s="85"/>
      <c r="F66" s="85"/>
      <c r="G66" s="85"/>
      <c r="H66" s="85"/>
      <c r="I66" s="85"/>
      <c r="J66" s="85"/>
      <c r="K66" s="85"/>
      <c r="L66" s="85"/>
      <c r="M66" s="86"/>
    </row>
    <row r="67" spans="1:13" x14ac:dyDescent="0.3">
      <c r="A67" s="80"/>
      <c r="B67" s="32" t="s">
        <v>5</v>
      </c>
      <c r="C67" s="82"/>
      <c r="D67" s="87" t="s">
        <v>2</v>
      </c>
      <c r="E67" s="87"/>
      <c r="F67" s="87"/>
      <c r="G67" s="87"/>
      <c r="H67" s="88" t="s">
        <v>6</v>
      </c>
      <c r="I67" s="87" t="s">
        <v>3</v>
      </c>
      <c r="J67" s="87"/>
      <c r="K67" s="87"/>
      <c r="L67" s="90"/>
      <c r="M67" s="88" t="s">
        <v>7</v>
      </c>
    </row>
    <row r="68" spans="1:13" x14ac:dyDescent="0.3">
      <c r="A68" s="81"/>
      <c r="B68" s="55"/>
      <c r="C68" s="83"/>
      <c r="D68" s="5">
        <v>2026</v>
      </c>
      <c r="E68" s="5">
        <v>2027</v>
      </c>
      <c r="F68" s="5">
        <v>2028</v>
      </c>
      <c r="G68" s="5">
        <v>2029</v>
      </c>
      <c r="H68" s="89"/>
      <c r="I68" s="5">
        <v>2026</v>
      </c>
      <c r="J68" s="5">
        <v>2027</v>
      </c>
      <c r="K68" s="5">
        <v>2028</v>
      </c>
      <c r="L68" s="5">
        <v>2029</v>
      </c>
      <c r="M68" s="89"/>
    </row>
    <row r="69" spans="1:13" x14ac:dyDescent="0.3">
      <c r="A69" s="6"/>
      <c r="B69" s="21"/>
      <c r="C69" s="12" t="s">
        <v>15</v>
      </c>
      <c r="D69" s="13"/>
      <c r="E69" s="13"/>
      <c r="F69" s="13"/>
      <c r="G69" s="13"/>
      <c r="H69" s="13"/>
      <c r="I69" s="13"/>
      <c r="J69" s="14"/>
      <c r="K69" s="14"/>
      <c r="L69" s="14"/>
      <c r="M69" s="13"/>
    </row>
    <row r="70" spans="1:13" x14ac:dyDescent="0.3">
      <c r="A70" s="61"/>
      <c r="B70" s="11">
        <v>1</v>
      </c>
      <c r="C70" s="25" t="s">
        <v>29</v>
      </c>
      <c r="D70" s="40">
        <v>2.2000000000000002</v>
      </c>
      <c r="E70" s="40">
        <v>2.2000000000000002</v>
      </c>
      <c r="F70" s="40"/>
      <c r="G70" s="40"/>
      <c r="H70" s="41">
        <f>SUM(D70:G70)</f>
        <v>4.4000000000000004</v>
      </c>
      <c r="I70" s="40"/>
      <c r="J70" s="40"/>
      <c r="K70" s="40"/>
      <c r="L70" s="40"/>
      <c r="M70" s="46">
        <f>SUM(I70:L70)</f>
        <v>0</v>
      </c>
    </row>
    <row r="71" spans="1:13" x14ac:dyDescent="0.3">
      <c r="A71" s="62"/>
      <c r="B71" s="51">
        <v>2</v>
      </c>
      <c r="C71" s="35" t="s">
        <v>61</v>
      </c>
      <c r="D71" s="44">
        <v>0.1</v>
      </c>
      <c r="E71" s="44">
        <v>0.2</v>
      </c>
      <c r="F71" s="44">
        <v>0.3</v>
      </c>
      <c r="G71" s="44">
        <v>0.4</v>
      </c>
      <c r="H71" s="50">
        <f t="shared" ref="H71:H72" si="10">SUM(D71:G71)</f>
        <v>1</v>
      </c>
      <c r="I71" s="44"/>
      <c r="J71" s="44"/>
      <c r="K71" s="44"/>
      <c r="L71" s="44"/>
      <c r="M71" s="46">
        <f t="shared" ref="M71:M83" si="11">SUM(I71:L71)</f>
        <v>0</v>
      </c>
    </row>
    <row r="72" spans="1:13" ht="41.4" x14ac:dyDescent="0.3">
      <c r="A72" s="62"/>
      <c r="B72" s="11">
        <v>3</v>
      </c>
      <c r="C72" s="35" t="s">
        <v>60</v>
      </c>
      <c r="D72" s="44">
        <v>1</v>
      </c>
      <c r="E72" s="44">
        <v>1</v>
      </c>
      <c r="F72" s="44">
        <v>1</v>
      </c>
      <c r="G72" s="44">
        <v>1</v>
      </c>
      <c r="H72" s="50">
        <f t="shared" si="10"/>
        <v>4</v>
      </c>
      <c r="I72" s="44"/>
      <c r="J72" s="44"/>
      <c r="K72" s="44"/>
      <c r="L72" s="44"/>
      <c r="M72" s="46">
        <f t="shared" si="11"/>
        <v>0</v>
      </c>
    </row>
    <row r="73" spans="1:13" ht="28.2" thickBot="1" x14ac:dyDescent="0.35">
      <c r="A73" s="62"/>
      <c r="B73" s="51">
        <v>4</v>
      </c>
      <c r="C73" s="35" t="s">
        <v>51</v>
      </c>
      <c r="D73" s="44"/>
      <c r="E73" s="44"/>
      <c r="F73" s="44"/>
      <c r="G73" s="44"/>
      <c r="H73" s="41">
        <f t="shared" ref="H73:H83" si="12">SUM(D73:G73)</f>
        <v>0</v>
      </c>
      <c r="I73" s="44"/>
      <c r="J73" s="44"/>
      <c r="K73" s="44"/>
      <c r="L73" s="44"/>
      <c r="M73" s="46">
        <f t="shared" si="11"/>
        <v>0</v>
      </c>
    </row>
    <row r="74" spans="1:13" hidden="1" x14ac:dyDescent="0.3">
      <c r="A74" s="62"/>
      <c r="B74" s="51">
        <v>6</v>
      </c>
      <c r="C74" s="35"/>
      <c r="D74" s="44"/>
      <c r="E74" s="44"/>
      <c r="F74" s="44"/>
      <c r="G74" s="44"/>
      <c r="H74" s="41">
        <f t="shared" si="12"/>
        <v>0</v>
      </c>
      <c r="I74" s="44"/>
      <c r="J74" s="44"/>
      <c r="K74" s="44"/>
      <c r="L74" s="44"/>
      <c r="M74" s="46">
        <f t="shared" si="11"/>
        <v>0</v>
      </c>
    </row>
    <row r="75" spans="1:13" hidden="1" x14ac:dyDescent="0.3">
      <c r="A75" s="62"/>
      <c r="B75" s="11">
        <v>7</v>
      </c>
      <c r="C75" s="35"/>
      <c r="D75" s="44"/>
      <c r="E75" s="44"/>
      <c r="F75" s="44"/>
      <c r="G75" s="44"/>
      <c r="H75" s="41">
        <f t="shared" si="12"/>
        <v>0</v>
      </c>
      <c r="I75" s="44"/>
      <c r="J75" s="44"/>
      <c r="K75" s="44"/>
      <c r="L75" s="44"/>
      <c r="M75" s="46">
        <f t="shared" si="11"/>
        <v>0</v>
      </c>
    </row>
    <row r="76" spans="1:13" hidden="1" x14ac:dyDescent="0.3">
      <c r="A76" s="62"/>
      <c r="B76" s="51">
        <v>8</v>
      </c>
      <c r="C76" s="35"/>
      <c r="D76" s="44"/>
      <c r="E76" s="44"/>
      <c r="F76" s="44"/>
      <c r="G76" s="44"/>
      <c r="H76" s="41">
        <f t="shared" si="12"/>
        <v>0</v>
      </c>
      <c r="I76" s="44"/>
      <c r="J76" s="44"/>
      <c r="K76" s="44"/>
      <c r="L76" s="44"/>
      <c r="M76" s="46">
        <f t="shared" si="11"/>
        <v>0</v>
      </c>
    </row>
    <row r="77" spans="1:13" hidden="1" x14ac:dyDescent="0.3">
      <c r="A77" s="62"/>
      <c r="B77" s="51">
        <v>9</v>
      </c>
      <c r="C77" s="35"/>
      <c r="D77" s="44"/>
      <c r="E77" s="44"/>
      <c r="F77" s="44"/>
      <c r="G77" s="44"/>
      <c r="H77" s="41">
        <f t="shared" si="12"/>
        <v>0</v>
      </c>
      <c r="I77" s="44"/>
      <c r="J77" s="44"/>
      <c r="K77" s="44"/>
      <c r="L77" s="44"/>
      <c r="M77" s="46">
        <f t="shared" si="11"/>
        <v>0</v>
      </c>
    </row>
    <row r="78" spans="1:13" hidden="1" x14ac:dyDescent="0.3">
      <c r="A78" s="62"/>
      <c r="B78" s="11">
        <v>10</v>
      </c>
      <c r="C78" s="35"/>
      <c r="D78" s="44"/>
      <c r="E78" s="44"/>
      <c r="F78" s="44"/>
      <c r="G78" s="44"/>
      <c r="H78" s="41">
        <f t="shared" si="12"/>
        <v>0</v>
      </c>
      <c r="I78" s="44"/>
      <c r="J78" s="44"/>
      <c r="K78" s="44"/>
      <c r="L78" s="44"/>
      <c r="M78" s="46">
        <f t="shared" si="11"/>
        <v>0</v>
      </c>
    </row>
    <row r="79" spans="1:13" hidden="1" x14ac:dyDescent="0.3">
      <c r="A79" s="62"/>
      <c r="B79" s="51">
        <v>11</v>
      </c>
      <c r="C79" s="35"/>
      <c r="D79" s="44"/>
      <c r="E79" s="44"/>
      <c r="F79" s="44"/>
      <c r="G79" s="44"/>
      <c r="H79" s="41">
        <f t="shared" si="12"/>
        <v>0</v>
      </c>
      <c r="I79" s="44"/>
      <c r="J79" s="44"/>
      <c r="K79" s="44"/>
      <c r="L79" s="44"/>
      <c r="M79" s="46">
        <f t="shared" si="11"/>
        <v>0</v>
      </c>
    </row>
    <row r="80" spans="1:13" hidden="1" x14ac:dyDescent="0.3">
      <c r="A80" s="62"/>
      <c r="B80" s="51">
        <v>12</v>
      </c>
      <c r="C80" s="35"/>
      <c r="D80" s="44"/>
      <c r="E80" s="44"/>
      <c r="F80" s="44"/>
      <c r="G80" s="44"/>
      <c r="H80" s="41">
        <f t="shared" si="12"/>
        <v>0</v>
      </c>
      <c r="I80" s="44"/>
      <c r="J80" s="44"/>
      <c r="K80" s="44"/>
      <c r="L80" s="44"/>
      <c r="M80" s="46">
        <f t="shared" si="11"/>
        <v>0</v>
      </c>
    </row>
    <row r="81" spans="1:13" hidden="1" x14ac:dyDescent="0.3">
      <c r="A81" s="62"/>
      <c r="B81" s="11">
        <v>13</v>
      </c>
      <c r="C81" s="35"/>
      <c r="D81" s="44"/>
      <c r="E81" s="44"/>
      <c r="F81" s="44"/>
      <c r="G81" s="44"/>
      <c r="H81" s="41">
        <f t="shared" si="12"/>
        <v>0</v>
      </c>
      <c r="I81" s="44"/>
      <c r="J81" s="44"/>
      <c r="K81" s="44"/>
      <c r="L81" s="44"/>
      <c r="M81" s="46">
        <f t="shared" si="11"/>
        <v>0</v>
      </c>
    </row>
    <row r="82" spans="1:13" hidden="1" x14ac:dyDescent="0.3">
      <c r="A82" s="62"/>
      <c r="B82" s="51">
        <v>14</v>
      </c>
      <c r="C82" s="35"/>
      <c r="D82" s="44"/>
      <c r="E82" s="44"/>
      <c r="F82" s="44"/>
      <c r="G82" s="44"/>
      <c r="H82" s="41">
        <f t="shared" si="12"/>
        <v>0</v>
      </c>
      <c r="I82" s="44"/>
      <c r="J82" s="44"/>
      <c r="K82" s="44"/>
      <c r="L82" s="44"/>
      <c r="M82" s="46">
        <f t="shared" si="11"/>
        <v>0</v>
      </c>
    </row>
    <row r="83" spans="1:13" ht="15" hidden="1" thickBot="1" x14ac:dyDescent="0.35">
      <c r="A83" s="61"/>
      <c r="B83" s="11">
        <v>15</v>
      </c>
      <c r="C83" s="25"/>
      <c r="D83" s="47"/>
      <c r="E83" s="47"/>
      <c r="F83" s="47"/>
      <c r="G83" s="47"/>
      <c r="H83" s="41">
        <f t="shared" si="12"/>
        <v>0</v>
      </c>
      <c r="I83" s="40"/>
      <c r="J83" s="40"/>
      <c r="K83" s="40"/>
      <c r="L83" s="40"/>
      <c r="M83" s="46">
        <f t="shared" si="11"/>
        <v>0</v>
      </c>
    </row>
    <row r="84" spans="1:13" ht="28.2" thickBot="1" x14ac:dyDescent="0.35">
      <c r="A84" s="7"/>
      <c r="B84" s="20"/>
      <c r="C84" s="2" t="s">
        <v>16</v>
      </c>
      <c r="D84" s="18">
        <f t="shared" ref="D84:M84" si="13">SUM(D70:D83)</f>
        <v>3.3000000000000003</v>
      </c>
      <c r="E84" s="18">
        <f t="shared" si="13"/>
        <v>3.4000000000000004</v>
      </c>
      <c r="F84" s="18">
        <f t="shared" si="13"/>
        <v>1.3</v>
      </c>
      <c r="G84" s="18">
        <f t="shared" si="13"/>
        <v>1.4</v>
      </c>
      <c r="H84" s="18">
        <f t="shared" si="13"/>
        <v>9.4</v>
      </c>
      <c r="I84" s="18">
        <f t="shared" si="13"/>
        <v>0</v>
      </c>
      <c r="J84" s="18">
        <f t="shared" si="13"/>
        <v>0</v>
      </c>
      <c r="K84" s="18">
        <f t="shared" si="13"/>
        <v>0</v>
      </c>
      <c r="L84" s="18">
        <f t="shared" si="13"/>
        <v>0</v>
      </c>
      <c r="M84" s="18">
        <f t="shared" si="13"/>
        <v>0</v>
      </c>
    </row>
    <row r="85" spans="1:13" ht="15" customHeight="1" x14ac:dyDescent="0.3">
      <c r="A85" s="79" t="s">
        <v>4</v>
      </c>
      <c r="B85" s="54"/>
      <c r="C85" s="79" t="s">
        <v>0</v>
      </c>
      <c r="D85" s="84" t="s">
        <v>1</v>
      </c>
      <c r="E85" s="85"/>
      <c r="F85" s="85"/>
      <c r="G85" s="85"/>
      <c r="H85" s="85"/>
      <c r="I85" s="85"/>
      <c r="J85" s="85"/>
      <c r="K85" s="85"/>
      <c r="L85" s="85"/>
      <c r="M85" s="86"/>
    </row>
    <row r="86" spans="1:13" x14ac:dyDescent="0.3">
      <c r="A86" s="80"/>
      <c r="B86" s="32" t="s">
        <v>5</v>
      </c>
      <c r="C86" s="82"/>
      <c r="D86" s="87" t="s">
        <v>2</v>
      </c>
      <c r="E86" s="87"/>
      <c r="F86" s="87"/>
      <c r="G86" s="87"/>
      <c r="H86" s="88" t="s">
        <v>6</v>
      </c>
      <c r="I86" s="87" t="s">
        <v>3</v>
      </c>
      <c r="J86" s="87"/>
      <c r="K86" s="87"/>
      <c r="L86" s="90"/>
      <c r="M86" s="88" t="s">
        <v>7</v>
      </c>
    </row>
    <row r="87" spans="1:13" x14ac:dyDescent="0.3">
      <c r="A87" s="81"/>
      <c r="B87" s="55"/>
      <c r="C87" s="83"/>
      <c r="D87" s="5">
        <v>2025</v>
      </c>
      <c r="E87" s="5">
        <v>2026</v>
      </c>
      <c r="F87" s="5">
        <v>2027</v>
      </c>
      <c r="G87" s="5">
        <v>2028</v>
      </c>
      <c r="H87" s="89"/>
      <c r="I87" s="5">
        <v>2025</v>
      </c>
      <c r="J87" s="5">
        <v>2026</v>
      </c>
      <c r="K87" s="5">
        <v>2027</v>
      </c>
      <c r="L87" s="5">
        <v>2028</v>
      </c>
      <c r="M87" s="89"/>
    </row>
    <row r="88" spans="1:13" ht="27.6" x14ac:dyDescent="0.3">
      <c r="A88" s="6"/>
      <c r="B88" s="27"/>
      <c r="C88" s="36" t="s">
        <v>19</v>
      </c>
      <c r="D88" s="15"/>
      <c r="E88" s="15"/>
      <c r="F88" s="15"/>
      <c r="G88" s="15"/>
      <c r="H88" s="15"/>
      <c r="I88" s="15"/>
      <c r="J88" s="15"/>
      <c r="K88" s="15"/>
      <c r="L88" s="15"/>
      <c r="M88" s="16"/>
    </row>
    <row r="89" spans="1:13" ht="27.6" x14ac:dyDescent="0.3">
      <c r="A89" s="63"/>
      <c r="B89" s="11">
        <v>1</v>
      </c>
      <c r="C89" s="25" t="s">
        <v>35</v>
      </c>
      <c r="D89" s="40">
        <v>2</v>
      </c>
      <c r="E89" s="40">
        <v>4.5</v>
      </c>
      <c r="F89" s="40">
        <v>4.5</v>
      </c>
      <c r="G89" s="40">
        <v>4.5</v>
      </c>
      <c r="H89" s="41">
        <f>SUM(D89:G89)</f>
        <v>15.5</v>
      </c>
      <c r="I89" s="40"/>
      <c r="J89" s="40"/>
      <c r="K89" s="40"/>
      <c r="L89" s="40"/>
      <c r="M89" s="48">
        <f>SUM(I89:L89)</f>
        <v>0</v>
      </c>
    </row>
    <row r="90" spans="1:13" ht="179.4" x14ac:dyDescent="0.3">
      <c r="A90" s="64"/>
      <c r="B90" s="51">
        <v>2</v>
      </c>
      <c r="C90" s="35" t="s">
        <v>56</v>
      </c>
      <c r="D90" s="44"/>
      <c r="E90" s="44"/>
      <c r="F90" s="44"/>
      <c r="G90" s="44"/>
      <c r="H90" s="41">
        <f t="shared" ref="H90:H110" si="14">SUM(D90:G90)</f>
        <v>0</v>
      </c>
      <c r="I90" s="44"/>
      <c r="J90" s="44"/>
      <c r="K90" s="44"/>
      <c r="L90" s="44"/>
      <c r="M90" s="48">
        <f t="shared" ref="M90:M110" si="15">SUM(I90:L90)</f>
        <v>0</v>
      </c>
    </row>
    <row r="91" spans="1:13" x14ac:dyDescent="0.3">
      <c r="A91" s="64"/>
      <c r="B91" s="51">
        <v>3</v>
      </c>
      <c r="C91" s="35" t="s">
        <v>41</v>
      </c>
      <c r="D91" s="44"/>
      <c r="E91" s="44"/>
      <c r="F91" s="44"/>
      <c r="G91" s="44"/>
      <c r="H91" s="41">
        <f t="shared" si="14"/>
        <v>0</v>
      </c>
      <c r="I91" s="44">
        <v>6</v>
      </c>
      <c r="J91" s="44">
        <v>12</v>
      </c>
      <c r="K91" s="44">
        <v>30</v>
      </c>
      <c r="L91" s="44">
        <v>165</v>
      </c>
      <c r="M91" s="48">
        <f t="shared" si="15"/>
        <v>213</v>
      </c>
    </row>
    <row r="92" spans="1:13" x14ac:dyDescent="0.3">
      <c r="A92" s="64"/>
      <c r="B92" s="51">
        <v>4</v>
      </c>
      <c r="C92" s="35" t="s">
        <v>42</v>
      </c>
      <c r="D92" s="44"/>
      <c r="E92" s="44"/>
      <c r="F92" s="44"/>
      <c r="G92" s="44"/>
      <c r="H92" s="41">
        <f t="shared" si="14"/>
        <v>0</v>
      </c>
      <c r="I92" s="44"/>
      <c r="J92" s="44"/>
      <c r="K92" s="44"/>
      <c r="L92" s="44">
        <v>-82</v>
      </c>
      <c r="M92" s="48">
        <f t="shared" si="15"/>
        <v>-82</v>
      </c>
    </row>
    <row r="93" spans="1:13" hidden="1" x14ac:dyDescent="0.3">
      <c r="A93" s="64"/>
      <c r="B93" s="51">
        <v>5</v>
      </c>
      <c r="C93" s="35" t="s">
        <v>38</v>
      </c>
      <c r="D93" s="44"/>
      <c r="E93" s="44"/>
      <c r="F93" s="44"/>
      <c r="G93" s="44"/>
      <c r="H93" s="41">
        <f t="shared" si="14"/>
        <v>0</v>
      </c>
      <c r="I93" s="44"/>
      <c r="J93" s="44"/>
      <c r="K93" s="44"/>
      <c r="L93" s="44"/>
      <c r="M93" s="48">
        <f t="shared" si="15"/>
        <v>0</v>
      </c>
    </row>
    <row r="94" spans="1:13" ht="27.6" x14ac:dyDescent="0.3">
      <c r="A94" s="64"/>
      <c r="B94" s="51">
        <v>5</v>
      </c>
      <c r="C94" s="35" t="s">
        <v>36</v>
      </c>
      <c r="D94" s="44">
        <v>1.2</v>
      </c>
      <c r="E94" s="44">
        <v>1.2</v>
      </c>
      <c r="F94" s="44">
        <v>1.2</v>
      </c>
      <c r="G94" s="44">
        <v>1.2</v>
      </c>
      <c r="H94" s="41">
        <f t="shared" si="14"/>
        <v>4.8</v>
      </c>
      <c r="I94" s="44"/>
      <c r="J94" s="44"/>
      <c r="K94" s="44"/>
      <c r="L94" s="44"/>
      <c r="M94" s="48">
        <f t="shared" si="15"/>
        <v>0</v>
      </c>
    </row>
    <row r="95" spans="1:13" ht="41.4" x14ac:dyDescent="0.3">
      <c r="A95" s="64"/>
      <c r="B95" s="11">
        <v>6</v>
      </c>
      <c r="C95" s="35" t="s">
        <v>37</v>
      </c>
      <c r="D95" s="44">
        <v>1.2</v>
      </c>
      <c r="E95" s="44">
        <v>1.2</v>
      </c>
      <c r="F95" s="44">
        <v>1.2</v>
      </c>
      <c r="G95" s="44">
        <v>1.2</v>
      </c>
      <c r="H95" s="41">
        <f t="shared" si="14"/>
        <v>4.8</v>
      </c>
      <c r="I95" s="44"/>
      <c r="J95" s="44"/>
      <c r="K95" s="44"/>
      <c r="L95" s="44"/>
      <c r="M95" s="48">
        <f t="shared" si="15"/>
        <v>0</v>
      </c>
    </row>
    <row r="96" spans="1:13" hidden="1" x14ac:dyDescent="0.3">
      <c r="A96" s="64"/>
      <c r="B96" s="51"/>
      <c r="C96" s="35"/>
      <c r="D96" s="44"/>
      <c r="E96" s="44"/>
      <c r="F96" s="44"/>
      <c r="G96" s="44"/>
      <c r="H96" s="41">
        <f t="shared" si="14"/>
        <v>0</v>
      </c>
      <c r="I96" s="44"/>
      <c r="J96" s="44"/>
      <c r="K96" s="44"/>
      <c r="L96" s="44"/>
      <c r="M96" s="48">
        <f t="shared" si="15"/>
        <v>0</v>
      </c>
    </row>
    <row r="97" spans="1:13" ht="15" thickBot="1" x14ac:dyDescent="0.35">
      <c r="A97" s="64"/>
      <c r="B97" s="51">
        <v>7</v>
      </c>
      <c r="C97" s="35" t="s">
        <v>39</v>
      </c>
      <c r="D97" s="44"/>
      <c r="E97" s="44"/>
      <c r="F97" s="44"/>
      <c r="G97" s="44"/>
      <c r="H97" s="41">
        <f t="shared" si="14"/>
        <v>0</v>
      </c>
      <c r="I97" s="44"/>
      <c r="J97" s="44">
        <v>-3</v>
      </c>
      <c r="K97" s="44"/>
      <c r="L97" s="44">
        <v>-12</v>
      </c>
      <c r="M97" s="48">
        <f t="shared" si="15"/>
        <v>-15</v>
      </c>
    </row>
    <row r="98" spans="1:13" ht="138.6" thickBot="1" x14ac:dyDescent="0.35">
      <c r="A98" s="64"/>
      <c r="B98" s="11">
        <v>8</v>
      </c>
      <c r="C98" s="76" t="s">
        <v>40</v>
      </c>
      <c r="D98" s="44"/>
      <c r="E98" s="44"/>
      <c r="F98" s="44"/>
      <c r="G98" s="44"/>
      <c r="H98" s="41">
        <f t="shared" si="14"/>
        <v>0</v>
      </c>
      <c r="I98" s="44"/>
      <c r="J98" s="44"/>
      <c r="K98" s="44"/>
      <c r="L98" s="44"/>
      <c r="M98" s="48">
        <f t="shared" si="15"/>
        <v>0</v>
      </c>
    </row>
    <row r="99" spans="1:13" x14ac:dyDescent="0.3">
      <c r="A99" s="64"/>
      <c r="B99" s="51">
        <v>9</v>
      </c>
      <c r="C99" s="35" t="s">
        <v>57</v>
      </c>
      <c r="D99" s="44">
        <v>0.5</v>
      </c>
      <c r="E99" s="44"/>
      <c r="F99" s="44"/>
      <c r="G99" s="44"/>
      <c r="H99" s="41">
        <f t="shared" si="14"/>
        <v>0.5</v>
      </c>
      <c r="I99" s="44"/>
      <c r="J99" s="44"/>
      <c r="K99" s="44"/>
      <c r="L99" s="44"/>
      <c r="M99" s="48">
        <f t="shared" si="15"/>
        <v>0</v>
      </c>
    </row>
    <row r="100" spans="1:13" ht="55.2" x14ac:dyDescent="0.3">
      <c r="A100" s="64"/>
      <c r="B100" s="51">
        <v>10</v>
      </c>
      <c r="C100" s="35" t="s">
        <v>63</v>
      </c>
      <c r="D100" s="44"/>
      <c r="E100" s="44"/>
      <c r="F100" s="44"/>
      <c r="G100" s="44"/>
      <c r="H100" s="41">
        <f t="shared" si="14"/>
        <v>0</v>
      </c>
      <c r="I100" s="44"/>
      <c r="J100" s="44"/>
      <c r="K100" s="44"/>
      <c r="L100" s="44"/>
      <c r="M100" s="48">
        <f t="shared" si="15"/>
        <v>0</v>
      </c>
    </row>
    <row r="101" spans="1:13" ht="27.6" x14ac:dyDescent="0.3">
      <c r="A101" s="64"/>
      <c r="B101" s="51">
        <v>11</v>
      </c>
      <c r="C101" s="35" t="s">
        <v>43</v>
      </c>
      <c r="D101" s="44">
        <v>-1.8</v>
      </c>
      <c r="E101" s="44"/>
      <c r="F101" s="44"/>
      <c r="G101" s="44"/>
      <c r="H101" s="41">
        <f t="shared" si="14"/>
        <v>-1.8</v>
      </c>
      <c r="I101" s="44"/>
      <c r="J101" s="44"/>
      <c r="K101" s="44"/>
      <c r="L101" s="44"/>
      <c r="M101" s="48">
        <f t="shared" si="15"/>
        <v>0</v>
      </c>
    </row>
    <row r="102" spans="1:13" ht="27.6" x14ac:dyDescent="0.3">
      <c r="A102" s="64"/>
      <c r="B102" s="11">
        <v>12</v>
      </c>
      <c r="C102" s="35" t="s">
        <v>44</v>
      </c>
      <c r="D102" s="44">
        <v>-4.5</v>
      </c>
      <c r="E102" s="44">
        <v>-4.5</v>
      </c>
      <c r="F102" s="44">
        <v>-4.5</v>
      </c>
      <c r="G102" s="44">
        <v>-4.5</v>
      </c>
      <c r="H102" s="41">
        <f t="shared" si="14"/>
        <v>-18</v>
      </c>
      <c r="I102" s="44"/>
      <c r="J102" s="44"/>
      <c r="K102" s="44"/>
      <c r="L102" s="44"/>
      <c r="M102" s="48">
        <f t="shared" si="15"/>
        <v>0</v>
      </c>
    </row>
    <row r="103" spans="1:13" x14ac:dyDescent="0.3">
      <c r="A103" s="64"/>
      <c r="B103" s="51">
        <v>13</v>
      </c>
      <c r="C103" s="35" t="s">
        <v>45</v>
      </c>
      <c r="D103" s="44">
        <v>2</v>
      </c>
      <c r="E103" s="44">
        <v>2</v>
      </c>
      <c r="F103" s="44">
        <v>2</v>
      </c>
      <c r="G103" s="44">
        <v>2</v>
      </c>
      <c r="H103" s="41">
        <f>SUM(D103:G103)</f>
        <v>8</v>
      </c>
      <c r="I103" s="44"/>
      <c r="J103" s="44"/>
      <c r="K103" s="44"/>
      <c r="L103" s="44"/>
      <c r="M103" s="48">
        <f t="shared" si="15"/>
        <v>0</v>
      </c>
    </row>
    <row r="104" spans="1:13" hidden="1" x14ac:dyDescent="0.3">
      <c r="A104" s="64"/>
      <c r="B104" s="51"/>
      <c r="C104" s="35"/>
      <c r="D104" s="44"/>
      <c r="E104" s="44"/>
      <c r="F104" s="44"/>
      <c r="G104" s="44"/>
      <c r="H104" s="41">
        <f>SUM(D104:G104)</f>
        <v>0</v>
      </c>
      <c r="I104" s="44"/>
      <c r="J104" s="44"/>
      <c r="K104" s="44"/>
      <c r="L104" s="44"/>
      <c r="M104" s="48">
        <f t="shared" si="15"/>
        <v>0</v>
      </c>
    </row>
    <row r="105" spans="1:13" ht="96.6" x14ac:dyDescent="0.3">
      <c r="A105" s="64"/>
      <c r="B105" s="11">
        <v>14</v>
      </c>
      <c r="C105" s="35" t="s">
        <v>64</v>
      </c>
      <c r="D105" s="44"/>
      <c r="E105" s="44"/>
      <c r="F105" s="44"/>
      <c r="G105" s="44"/>
      <c r="H105" s="41">
        <f t="shared" si="14"/>
        <v>0</v>
      </c>
      <c r="I105" s="44"/>
      <c r="J105" s="44"/>
      <c r="K105" s="44"/>
      <c r="L105" s="44"/>
      <c r="M105" s="48">
        <f t="shared" si="15"/>
        <v>0</v>
      </c>
    </row>
    <row r="106" spans="1:13" ht="124.2" x14ac:dyDescent="0.3">
      <c r="A106" s="64"/>
      <c r="B106" s="51">
        <v>15</v>
      </c>
      <c r="C106" s="35" t="s">
        <v>58</v>
      </c>
      <c r="D106" s="44"/>
      <c r="E106" s="44"/>
      <c r="F106" s="44"/>
      <c r="G106" s="44"/>
      <c r="H106" s="41">
        <f t="shared" si="14"/>
        <v>0</v>
      </c>
      <c r="I106" s="44"/>
      <c r="J106" s="44"/>
      <c r="K106" s="44"/>
      <c r="L106" s="44"/>
      <c r="M106" s="48">
        <f t="shared" si="15"/>
        <v>0</v>
      </c>
    </row>
    <row r="107" spans="1:13" ht="28.2" thickBot="1" x14ac:dyDescent="0.35">
      <c r="A107" s="64"/>
      <c r="B107" s="51">
        <v>16</v>
      </c>
      <c r="C107" s="35" t="s">
        <v>62</v>
      </c>
      <c r="D107" s="49"/>
      <c r="E107" s="49">
        <v>0.8</v>
      </c>
      <c r="F107" s="49">
        <v>0.8</v>
      </c>
      <c r="G107" s="49">
        <v>0.8</v>
      </c>
      <c r="H107" s="50">
        <f t="shared" ref="H107" si="16">SUM(D107:G107)</f>
        <v>2.4000000000000004</v>
      </c>
      <c r="I107" s="44"/>
      <c r="J107" s="44"/>
      <c r="K107" s="44"/>
      <c r="L107" s="44"/>
      <c r="M107" s="48">
        <f t="shared" si="15"/>
        <v>0</v>
      </c>
    </row>
    <row r="108" spans="1:13" hidden="1" x14ac:dyDescent="0.3">
      <c r="A108" s="64"/>
      <c r="B108" s="51"/>
      <c r="C108" s="35"/>
      <c r="D108" s="49"/>
      <c r="E108" s="49"/>
      <c r="F108" s="49"/>
      <c r="G108" s="49"/>
      <c r="H108" s="50"/>
      <c r="I108" s="44"/>
      <c r="J108" s="44"/>
      <c r="K108" s="44"/>
      <c r="L108" s="44"/>
      <c r="M108" s="48">
        <f t="shared" si="15"/>
        <v>0</v>
      </c>
    </row>
    <row r="109" spans="1:13" hidden="1" x14ac:dyDescent="0.3">
      <c r="A109" s="64"/>
      <c r="B109" s="51"/>
      <c r="C109" s="35"/>
      <c r="D109" s="49"/>
      <c r="E109" s="49"/>
      <c r="F109" s="49"/>
      <c r="G109" s="49"/>
      <c r="H109" s="50"/>
      <c r="I109" s="44"/>
      <c r="J109" s="44"/>
      <c r="K109" s="44"/>
      <c r="L109" s="44"/>
      <c r="M109" s="48">
        <f t="shared" si="15"/>
        <v>0</v>
      </c>
    </row>
    <row r="110" spans="1:13" ht="15" hidden="1" thickBot="1" x14ac:dyDescent="0.35">
      <c r="A110" s="63"/>
      <c r="B110" s="11"/>
      <c r="C110" s="25"/>
      <c r="D110" s="77"/>
      <c r="E110" s="77"/>
      <c r="F110" s="77"/>
      <c r="G110" s="77"/>
      <c r="H110" s="41">
        <f t="shared" si="14"/>
        <v>0</v>
      </c>
      <c r="I110" s="40"/>
      <c r="J110" s="44"/>
      <c r="K110" s="40"/>
      <c r="L110" s="40"/>
      <c r="M110" s="48">
        <f t="shared" si="15"/>
        <v>0</v>
      </c>
    </row>
    <row r="111" spans="1:13" ht="28.2" thickBot="1" x14ac:dyDescent="0.35">
      <c r="A111" s="7"/>
      <c r="B111" s="7"/>
      <c r="C111" s="3" t="s">
        <v>20</v>
      </c>
      <c r="D111" s="18">
        <f t="shared" ref="D111:M111" si="17">SUM(D89:D110)</f>
        <v>0.60000000000000053</v>
      </c>
      <c r="E111" s="18">
        <f t="shared" si="17"/>
        <v>5.2</v>
      </c>
      <c r="F111" s="18">
        <f t="shared" si="17"/>
        <v>5.2</v>
      </c>
      <c r="G111" s="18">
        <f t="shared" si="17"/>
        <v>5.2</v>
      </c>
      <c r="H111" s="18">
        <f>SUM(H89:H110)</f>
        <v>16.200000000000003</v>
      </c>
      <c r="I111" s="18">
        <f t="shared" si="17"/>
        <v>6</v>
      </c>
      <c r="J111" s="18">
        <f t="shared" si="17"/>
        <v>9</v>
      </c>
      <c r="K111" s="18">
        <f t="shared" si="17"/>
        <v>30</v>
      </c>
      <c r="L111" s="18">
        <f t="shared" si="17"/>
        <v>71</v>
      </c>
      <c r="M111" s="18">
        <f t="shared" si="17"/>
        <v>116</v>
      </c>
    </row>
    <row r="112" spans="1:13" ht="14.4" customHeight="1" x14ac:dyDescent="0.3">
      <c r="A112" s="79" t="s">
        <v>4</v>
      </c>
      <c r="B112" s="54"/>
      <c r="C112" s="79" t="s">
        <v>0</v>
      </c>
      <c r="D112" s="84" t="s">
        <v>1</v>
      </c>
      <c r="E112" s="85"/>
      <c r="F112" s="85"/>
      <c r="G112" s="85"/>
      <c r="H112" s="85"/>
      <c r="I112" s="85"/>
      <c r="J112" s="85"/>
      <c r="K112" s="85"/>
      <c r="L112" s="85"/>
      <c r="M112" s="86"/>
    </row>
    <row r="113" spans="1:13" ht="14.4" customHeight="1" x14ac:dyDescent="0.3">
      <c r="A113" s="80"/>
      <c r="B113" s="32" t="s">
        <v>5</v>
      </c>
      <c r="C113" s="82"/>
      <c r="D113" s="87" t="s">
        <v>2</v>
      </c>
      <c r="E113" s="87"/>
      <c r="F113" s="87"/>
      <c r="G113" s="87"/>
      <c r="H113" s="88" t="s">
        <v>6</v>
      </c>
      <c r="I113" s="87" t="s">
        <v>3</v>
      </c>
      <c r="J113" s="87"/>
      <c r="K113" s="87"/>
      <c r="L113" s="90"/>
      <c r="M113" s="88" t="s">
        <v>7</v>
      </c>
    </row>
    <row r="114" spans="1:13" ht="14.4" customHeight="1" x14ac:dyDescent="0.3">
      <c r="A114" s="81"/>
      <c r="B114" s="55"/>
      <c r="C114" s="83"/>
      <c r="D114" s="5">
        <v>2026</v>
      </c>
      <c r="E114" s="5">
        <v>2027</v>
      </c>
      <c r="F114" s="5">
        <v>2028</v>
      </c>
      <c r="G114" s="5">
        <v>2029</v>
      </c>
      <c r="H114" s="89"/>
      <c r="I114" s="5">
        <v>2026</v>
      </c>
      <c r="J114" s="5">
        <v>2027</v>
      </c>
      <c r="K114" s="5">
        <v>2028</v>
      </c>
      <c r="L114" s="5">
        <v>2029</v>
      </c>
      <c r="M114" s="89"/>
    </row>
    <row r="115" spans="1:13" ht="27.6" x14ac:dyDescent="0.3">
      <c r="A115" s="6"/>
      <c r="B115" s="27"/>
      <c r="C115" s="36" t="s">
        <v>17</v>
      </c>
      <c r="D115" s="15"/>
      <c r="E115" s="15"/>
      <c r="F115" s="15"/>
      <c r="G115" s="15"/>
      <c r="H115" s="15"/>
      <c r="I115" s="15"/>
      <c r="J115" s="15"/>
      <c r="K115" s="15"/>
      <c r="L115" s="15"/>
      <c r="M115" s="16"/>
    </row>
    <row r="116" spans="1:13" ht="14.4" customHeight="1" x14ac:dyDescent="0.3">
      <c r="A116" s="64"/>
      <c r="B116" s="11">
        <v>1</v>
      </c>
      <c r="C116" s="53" t="s">
        <v>21</v>
      </c>
      <c r="D116" s="44">
        <v>2</v>
      </c>
      <c r="E116" s="44">
        <v>2</v>
      </c>
      <c r="F116" s="44">
        <v>2</v>
      </c>
      <c r="G116" s="44">
        <v>2</v>
      </c>
      <c r="H116" s="50">
        <f>SUM(D116:G116)</f>
        <v>8</v>
      </c>
      <c r="I116" s="44"/>
      <c r="J116" s="44"/>
      <c r="K116" s="44"/>
      <c r="L116" s="44"/>
      <c r="M116" s="52">
        <f>SUM(I116:L116)</f>
        <v>0</v>
      </c>
    </row>
    <row r="117" spans="1:13" ht="14.4" customHeight="1" x14ac:dyDescent="0.3">
      <c r="A117" s="64"/>
      <c r="B117" s="51">
        <v>2</v>
      </c>
      <c r="C117" s="53" t="s">
        <v>22</v>
      </c>
      <c r="D117" s="44">
        <v>0</v>
      </c>
      <c r="E117" s="44">
        <v>0.7</v>
      </c>
      <c r="F117" s="44">
        <v>0.7</v>
      </c>
      <c r="G117" s="44">
        <v>0.7</v>
      </c>
      <c r="H117" s="50">
        <f t="shared" ref="H117:H136" si="18">SUM(D117:G117)</f>
        <v>2.0999999999999996</v>
      </c>
      <c r="I117" s="44"/>
      <c r="J117" s="44"/>
      <c r="K117" s="44"/>
      <c r="L117" s="44"/>
      <c r="M117" s="52">
        <f t="shared" ref="M117:M136" si="19">SUM(I117:L117)</f>
        <v>0</v>
      </c>
    </row>
    <row r="118" spans="1:13" ht="14.4" customHeight="1" x14ac:dyDescent="0.3">
      <c r="A118" s="64"/>
      <c r="B118" s="51">
        <v>3</v>
      </c>
      <c r="C118" s="53" t="s">
        <v>23</v>
      </c>
      <c r="D118" s="44">
        <v>5</v>
      </c>
      <c r="E118" s="44">
        <v>5</v>
      </c>
      <c r="F118" s="44">
        <v>5</v>
      </c>
      <c r="G118" s="44">
        <v>5</v>
      </c>
      <c r="H118" s="50">
        <f t="shared" si="18"/>
        <v>20</v>
      </c>
      <c r="I118" s="44"/>
      <c r="J118" s="44"/>
      <c r="K118" s="44"/>
      <c r="L118" s="44"/>
      <c r="M118" s="52">
        <f t="shared" si="19"/>
        <v>0</v>
      </c>
    </row>
    <row r="119" spans="1:13" ht="14.4" customHeight="1" x14ac:dyDescent="0.3">
      <c r="A119" s="64"/>
      <c r="B119" s="11">
        <v>4</v>
      </c>
      <c r="C119" s="53" t="s">
        <v>24</v>
      </c>
      <c r="D119" s="44">
        <v>1.5</v>
      </c>
      <c r="E119" s="44">
        <v>1.5</v>
      </c>
      <c r="F119" s="44">
        <v>1.5</v>
      </c>
      <c r="G119" s="44">
        <v>1.5</v>
      </c>
      <c r="H119" s="50">
        <f t="shared" si="18"/>
        <v>6</v>
      </c>
      <c r="I119" s="44"/>
      <c r="J119" s="44"/>
      <c r="K119" s="44"/>
      <c r="L119" s="44"/>
      <c r="M119" s="52">
        <f t="shared" si="19"/>
        <v>0</v>
      </c>
    </row>
    <row r="120" spans="1:13" ht="14.4" customHeight="1" x14ac:dyDescent="0.3">
      <c r="A120" s="64"/>
      <c r="B120" s="51">
        <v>5</v>
      </c>
      <c r="C120" s="53" t="s">
        <v>47</v>
      </c>
      <c r="D120" s="44">
        <v>0.125</v>
      </c>
      <c r="E120" s="44">
        <v>0.125</v>
      </c>
      <c r="F120" s="44">
        <v>0.125</v>
      </c>
      <c r="G120" s="44">
        <v>0.125</v>
      </c>
      <c r="H120" s="50">
        <f t="shared" si="18"/>
        <v>0.5</v>
      </c>
      <c r="I120" s="44"/>
      <c r="J120" s="44"/>
      <c r="K120" s="44"/>
      <c r="L120" s="44"/>
      <c r="M120" s="52">
        <f t="shared" si="19"/>
        <v>0</v>
      </c>
    </row>
    <row r="121" spans="1:13" ht="27.6" x14ac:dyDescent="0.3">
      <c r="A121" s="64"/>
      <c r="B121" s="51"/>
      <c r="C121" s="53" t="s">
        <v>48</v>
      </c>
      <c r="D121" s="44">
        <v>0.5</v>
      </c>
      <c r="E121" s="44"/>
      <c r="F121" s="44"/>
      <c r="G121" s="44"/>
      <c r="H121" s="50">
        <f t="shared" si="18"/>
        <v>0.5</v>
      </c>
      <c r="I121" s="44"/>
      <c r="J121" s="44"/>
      <c r="K121" s="44"/>
      <c r="L121" s="44"/>
      <c r="M121" s="52">
        <f t="shared" si="19"/>
        <v>0</v>
      </c>
    </row>
    <row r="122" spans="1:13" ht="55.2" x14ac:dyDescent="0.3">
      <c r="A122" s="64"/>
      <c r="B122" s="51">
        <v>6</v>
      </c>
      <c r="C122" s="53" t="s">
        <v>49</v>
      </c>
      <c r="D122" s="44">
        <v>2</v>
      </c>
      <c r="E122" s="44">
        <v>2</v>
      </c>
      <c r="F122" s="44">
        <v>2</v>
      </c>
      <c r="G122" s="44">
        <v>2</v>
      </c>
      <c r="H122" s="50">
        <f t="shared" si="18"/>
        <v>8</v>
      </c>
      <c r="I122" s="44"/>
      <c r="J122" s="44"/>
      <c r="K122" s="44"/>
      <c r="L122" s="44"/>
      <c r="M122" s="52">
        <f t="shared" si="19"/>
        <v>0</v>
      </c>
    </row>
    <row r="123" spans="1:13" ht="27.6" x14ac:dyDescent="0.3">
      <c r="A123" s="64"/>
      <c r="B123" s="11">
        <v>7</v>
      </c>
      <c r="C123" s="53" t="s">
        <v>65</v>
      </c>
      <c r="D123" s="44"/>
      <c r="E123" s="44"/>
      <c r="F123" s="44"/>
      <c r="G123" s="44"/>
      <c r="H123" s="50">
        <f t="shared" si="18"/>
        <v>0</v>
      </c>
      <c r="I123" s="44"/>
      <c r="J123" s="44"/>
      <c r="K123" s="44"/>
      <c r="L123" s="44">
        <v>-10.3</v>
      </c>
      <c r="M123" s="52">
        <f t="shared" si="19"/>
        <v>-10.3</v>
      </c>
    </row>
    <row r="124" spans="1:13" ht="69" x14ac:dyDescent="0.3">
      <c r="A124" s="64"/>
      <c r="B124" s="51"/>
      <c r="C124" s="53" t="s">
        <v>66</v>
      </c>
      <c r="D124" s="44"/>
      <c r="E124" s="44"/>
      <c r="F124" s="44"/>
      <c r="G124" s="44"/>
      <c r="H124" s="50">
        <f t="shared" si="18"/>
        <v>0</v>
      </c>
      <c r="I124" s="44"/>
      <c r="J124" s="44"/>
      <c r="K124" s="44"/>
      <c r="L124" s="44"/>
      <c r="M124" s="52">
        <f t="shared" si="19"/>
        <v>0</v>
      </c>
    </row>
    <row r="125" spans="1:13" ht="27.6" x14ac:dyDescent="0.3">
      <c r="A125" s="64"/>
      <c r="B125" s="51">
        <v>8</v>
      </c>
      <c r="C125" s="53" t="s">
        <v>25</v>
      </c>
      <c r="D125" s="44"/>
      <c r="E125" s="44"/>
      <c r="F125" s="44"/>
      <c r="G125" s="44"/>
      <c r="H125" s="50">
        <f t="shared" si="18"/>
        <v>0</v>
      </c>
      <c r="I125" s="44"/>
      <c r="J125" s="44">
        <v>1</v>
      </c>
      <c r="K125" s="44">
        <v>1</v>
      </c>
      <c r="L125" s="44">
        <v>2</v>
      </c>
      <c r="M125" s="52">
        <f t="shared" si="19"/>
        <v>4</v>
      </c>
    </row>
    <row r="126" spans="1:13" ht="138" x14ac:dyDescent="0.3">
      <c r="A126" s="64"/>
      <c r="B126" s="51">
        <v>9</v>
      </c>
      <c r="C126" s="53" t="s">
        <v>67</v>
      </c>
      <c r="D126" s="44"/>
      <c r="E126" s="44"/>
      <c r="F126" s="44"/>
      <c r="G126" s="44"/>
      <c r="H126" s="50">
        <f t="shared" si="18"/>
        <v>0</v>
      </c>
      <c r="I126" s="44"/>
      <c r="J126" s="44"/>
      <c r="K126" s="44"/>
      <c r="L126" s="44"/>
      <c r="M126" s="52">
        <f t="shared" si="19"/>
        <v>0</v>
      </c>
    </row>
    <row r="127" spans="1:13" ht="14.4" customHeight="1" x14ac:dyDescent="0.3">
      <c r="A127" s="64"/>
      <c r="B127" s="11">
        <v>10</v>
      </c>
      <c r="C127" s="53" t="s">
        <v>26</v>
      </c>
      <c r="D127" s="44">
        <v>0.6</v>
      </c>
      <c r="E127" s="44">
        <v>0.6</v>
      </c>
      <c r="F127" s="44">
        <v>0.6</v>
      </c>
      <c r="G127" s="44">
        <v>0.6</v>
      </c>
      <c r="H127" s="50">
        <f t="shared" si="18"/>
        <v>2.4</v>
      </c>
      <c r="I127" s="44"/>
      <c r="J127" s="44"/>
      <c r="K127" s="44"/>
      <c r="L127" s="44"/>
      <c r="M127" s="52">
        <f t="shared" si="19"/>
        <v>0</v>
      </c>
    </row>
    <row r="128" spans="1:13" ht="14.4" customHeight="1" x14ac:dyDescent="0.3">
      <c r="A128" s="64"/>
      <c r="B128" s="51">
        <v>11</v>
      </c>
      <c r="C128" s="53" t="s">
        <v>27</v>
      </c>
      <c r="D128" s="44"/>
      <c r="E128" s="44"/>
      <c r="F128" s="44"/>
      <c r="G128" s="44"/>
      <c r="H128" s="50">
        <f t="shared" si="18"/>
        <v>0</v>
      </c>
      <c r="I128" s="44"/>
      <c r="J128" s="44"/>
      <c r="K128" s="44"/>
      <c r="L128" s="44">
        <v>2</v>
      </c>
      <c r="M128" s="52">
        <f t="shared" si="19"/>
        <v>2</v>
      </c>
    </row>
    <row r="129" spans="1:13" ht="14.4" customHeight="1" x14ac:dyDescent="0.3">
      <c r="A129" s="64"/>
      <c r="B129" s="51">
        <v>12</v>
      </c>
      <c r="C129" s="53" t="s">
        <v>28</v>
      </c>
      <c r="D129" s="44">
        <v>0.1</v>
      </c>
      <c r="E129" s="44">
        <v>0.1</v>
      </c>
      <c r="F129" s="44">
        <v>0.1</v>
      </c>
      <c r="G129" s="44">
        <v>0.1</v>
      </c>
      <c r="H129" s="50">
        <f t="shared" si="18"/>
        <v>0.4</v>
      </c>
      <c r="I129" s="44"/>
      <c r="J129" s="44"/>
      <c r="K129" s="44"/>
      <c r="L129" s="44"/>
      <c r="M129" s="52">
        <f t="shared" si="19"/>
        <v>0</v>
      </c>
    </row>
    <row r="130" spans="1:13" ht="27.6" x14ac:dyDescent="0.3">
      <c r="A130" s="64"/>
      <c r="B130" s="51"/>
      <c r="C130" s="53" t="s">
        <v>50</v>
      </c>
      <c r="D130" s="44">
        <v>4</v>
      </c>
      <c r="E130" s="44">
        <v>2</v>
      </c>
      <c r="F130" s="44">
        <v>1</v>
      </c>
      <c r="G130" s="44"/>
      <c r="H130" s="50">
        <f t="shared" si="18"/>
        <v>7</v>
      </c>
      <c r="I130" s="44"/>
      <c r="J130" s="44"/>
      <c r="K130" s="44"/>
      <c r="L130" s="44"/>
      <c r="M130" s="52">
        <f t="shared" si="19"/>
        <v>0</v>
      </c>
    </row>
    <row r="131" spans="1:13" ht="27.6" x14ac:dyDescent="0.3">
      <c r="A131" s="64"/>
      <c r="B131" s="51">
        <v>14</v>
      </c>
      <c r="C131" s="53" t="s">
        <v>68</v>
      </c>
      <c r="D131" s="44">
        <v>0</v>
      </c>
      <c r="E131" s="44">
        <v>2</v>
      </c>
      <c r="F131" s="44">
        <v>2</v>
      </c>
      <c r="G131" s="44">
        <v>2</v>
      </c>
      <c r="H131" s="50">
        <f t="shared" ref="H131" si="20">SUM(D131:G131)</f>
        <v>6</v>
      </c>
      <c r="I131" s="44"/>
      <c r="J131" s="44"/>
      <c r="K131" s="44"/>
      <c r="L131" s="44"/>
      <c r="M131" s="52">
        <f t="shared" si="19"/>
        <v>0</v>
      </c>
    </row>
    <row r="132" spans="1:13" ht="14.4" customHeight="1" x14ac:dyDescent="0.3">
      <c r="A132" s="64"/>
      <c r="B132" s="51">
        <v>15</v>
      </c>
      <c r="C132" s="53" t="s">
        <v>69</v>
      </c>
      <c r="D132" s="44">
        <v>1.5</v>
      </c>
      <c r="E132" s="44">
        <v>1.5</v>
      </c>
      <c r="F132" s="44">
        <v>1.5</v>
      </c>
      <c r="G132" s="44">
        <v>1.5</v>
      </c>
      <c r="H132" s="50">
        <f t="shared" si="18"/>
        <v>6</v>
      </c>
      <c r="I132" s="44"/>
      <c r="J132" s="44"/>
      <c r="K132" s="44"/>
      <c r="L132" s="44"/>
      <c r="M132" s="52">
        <f t="shared" si="19"/>
        <v>0</v>
      </c>
    </row>
    <row r="133" spans="1:13" ht="14.4" customHeight="1" x14ac:dyDescent="0.3">
      <c r="A133" s="64"/>
      <c r="B133" s="51">
        <v>16</v>
      </c>
      <c r="C133" s="53" t="s">
        <v>52</v>
      </c>
      <c r="D133" s="44"/>
      <c r="E133" s="44">
        <v>-0.3</v>
      </c>
      <c r="F133" s="44">
        <v>-0.5</v>
      </c>
      <c r="G133" s="44">
        <v>-1</v>
      </c>
      <c r="H133" s="50">
        <f t="shared" si="18"/>
        <v>-1.8</v>
      </c>
      <c r="I133" s="44"/>
      <c r="J133" s="44"/>
      <c r="K133" s="44"/>
      <c r="L133" s="44"/>
      <c r="M133" s="52">
        <f t="shared" si="19"/>
        <v>0</v>
      </c>
    </row>
    <row r="134" spans="1:13" ht="14.4" customHeight="1" x14ac:dyDescent="0.3">
      <c r="A134" s="64"/>
      <c r="B134" s="51">
        <v>17</v>
      </c>
      <c r="C134" s="53" t="s">
        <v>53</v>
      </c>
      <c r="D134" s="44">
        <v>0.1</v>
      </c>
      <c r="E134" s="44">
        <v>0.1</v>
      </c>
      <c r="F134" s="44"/>
      <c r="G134" s="44"/>
      <c r="H134" s="50">
        <f t="shared" si="18"/>
        <v>0.2</v>
      </c>
      <c r="I134" s="44"/>
      <c r="J134" s="44"/>
      <c r="K134" s="44"/>
      <c r="L134" s="44"/>
      <c r="M134" s="52">
        <f t="shared" si="19"/>
        <v>0</v>
      </c>
    </row>
    <row r="135" spans="1:13" ht="14.4" customHeight="1" thickBot="1" x14ac:dyDescent="0.35">
      <c r="A135" s="64"/>
      <c r="B135" s="11">
        <v>18</v>
      </c>
      <c r="C135" s="53" t="s">
        <v>54</v>
      </c>
      <c r="D135" s="44">
        <v>0.1</v>
      </c>
      <c r="E135" s="44">
        <v>0.1</v>
      </c>
      <c r="F135" s="44"/>
      <c r="G135" s="44"/>
      <c r="H135" s="50">
        <f t="shared" si="18"/>
        <v>0.2</v>
      </c>
      <c r="I135" s="44"/>
      <c r="J135" s="44"/>
      <c r="K135" s="44"/>
      <c r="L135" s="44"/>
      <c r="M135" s="52">
        <f t="shared" si="19"/>
        <v>0</v>
      </c>
    </row>
    <row r="136" spans="1:13" ht="14.4" hidden="1" customHeight="1" thickBot="1" x14ac:dyDescent="0.35">
      <c r="A136" s="64"/>
      <c r="B136" s="11">
        <v>19</v>
      </c>
      <c r="C136" s="53"/>
      <c r="D136" s="44"/>
      <c r="E136" s="44"/>
      <c r="F136" s="44"/>
      <c r="G136" s="44"/>
      <c r="H136" s="50">
        <f t="shared" si="18"/>
        <v>0</v>
      </c>
      <c r="I136" s="44"/>
      <c r="J136" s="44"/>
      <c r="K136" s="44"/>
      <c r="L136" s="44"/>
      <c r="M136" s="52">
        <f t="shared" si="19"/>
        <v>0</v>
      </c>
    </row>
    <row r="137" spans="1:13" ht="28.2" thickBot="1" x14ac:dyDescent="0.35">
      <c r="A137" s="7"/>
      <c r="B137" s="7"/>
      <c r="C137" s="3" t="s">
        <v>18</v>
      </c>
      <c r="D137" s="18">
        <f t="shared" ref="D137:M137" si="21">SUM(D116:D136)</f>
        <v>17.525000000000002</v>
      </c>
      <c r="E137" s="18">
        <f t="shared" si="21"/>
        <v>17.425000000000001</v>
      </c>
      <c r="F137" s="18">
        <f t="shared" si="21"/>
        <v>16.024999999999999</v>
      </c>
      <c r="G137" s="18">
        <f t="shared" si="21"/>
        <v>14.524999999999999</v>
      </c>
      <c r="H137" s="18">
        <f t="shared" si="21"/>
        <v>65.500000000000014</v>
      </c>
      <c r="I137" s="18">
        <f t="shared" si="21"/>
        <v>0</v>
      </c>
      <c r="J137" s="18">
        <f t="shared" si="21"/>
        <v>1</v>
      </c>
      <c r="K137" s="18">
        <f t="shared" si="21"/>
        <v>1</v>
      </c>
      <c r="L137" s="18">
        <f t="shared" si="21"/>
        <v>-6.3000000000000007</v>
      </c>
      <c r="M137" s="18">
        <f t="shared" si="21"/>
        <v>-4.3000000000000007</v>
      </c>
    </row>
    <row r="138" spans="1:13" ht="14.4" customHeight="1" x14ac:dyDescent="0.3">
      <c r="A138" s="34"/>
      <c r="B138" s="51"/>
      <c r="C138" s="53"/>
      <c r="D138" s="44"/>
      <c r="E138" s="44"/>
      <c r="F138" s="44"/>
      <c r="G138" s="44"/>
      <c r="H138" s="50"/>
      <c r="I138" s="44"/>
      <c r="J138" s="44"/>
      <c r="K138" s="44"/>
      <c r="L138" s="44"/>
      <c r="M138" s="52"/>
    </row>
    <row r="139" spans="1:13" ht="14.4" customHeight="1" thickBot="1" x14ac:dyDescent="0.35">
      <c r="A139" s="34"/>
      <c r="B139" s="51"/>
      <c r="C139" s="56"/>
      <c r="D139" s="49"/>
      <c r="E139" s="49"/>
      <c r="F139" s="49"/>
      <c r="G139" s="49"/>
      <c r="H139" s="57"/>
      <c r="I139" s="49"/>
      <c r="J139" s="49"/>
      <c r="K139" s="49"/>
      <c r="L139" s="49"/>
      <c r="M139" s="58"/>
    </row>
    <row r="140" spans="1:13" ht="15" thickBot="1" x14ac:dyDescent="0.35">
      <c r="A140" s="7"/>
      <c r="B140" s="7"/>
      <c r="C140" s="3" t="s">
        <v>10</v>
      </c>
      <c r="D140" s="18">
        <f t="shared" ref="D140:M140" si="22">D137+D111+D84+D65+D40+D20</f>
        <v>-4.9999999999954525E-3</v>
      </c>
      <c r="E140" s="18">
        <f t="shared" si="22"/>
        <v>4.9999999999954525E-3</v>
      </c>
      <c r="F140" s="18">
        <f t="shared" si="22"/>
        <v>4.9999999999954525E-3</v>
      </c>
      <c r="G140" s="18">
        <f t="shared" si="22"/>
        <v>4.9999999999954525E-3</v>
      </c>
      <c r="H140" s="18">
        <f t="shared" si="22"/>
        <v>1.0000000000019327E-2</v>
      </c>
      <c r="I140" s="18">
        <f t="shared" si="22"/>
        <v>0</v>
      </c>
      <c r="J140" s="18">
        <f t="shared" si="22"/>
        <v>0</v>
      </c>
      <c r="K140" s="18">
        <f t="shared" si="22"/>
        <v>0</v>
      </c>
      <c r="L140" s="18">
        <f t="shared" si="22"/>
        <v>0</v>
      </c>
      <c r="M140" s="18">
        <f t="shared" si="22"/>
        <v>0</v>
      </c>
    </row>
    <row r="141" spans="1:13" x14ac:dyDescent="0.3">
      <c r="A141" s="22"/>
      <c r="B141" s="4"/>
      <c r="C141" s="4"/>
      <c r="D141" s="4"/>
      <c r="E141" s="4"/>
      <c r="F141" s="4"/>
      <c r="G141" s="4"/>
      <c r="H141" s="4"/>
      <c r="I141" s="4"/>
      <c r="J141" s="4"/>
      <c r="K141" s="4"/>
      <c r="L141" s="4"/>
      <c r="M141" s="4"/>
    </row>
    <row r="142" spans="1:13" x14ac:dyDescent="0.3">
      <c r="A142" s="23"/>
      <c r="B142" s="17"/>
      <c r="C142" s="17"/>
      <c r="D142" s="17"/>
      <c r="E142" s="17"/>
      <c r="F142" s="17"/>
      <c r="G142" s="17"/>
      <c r="H142" s="17"/>
      <c r="I142" s="17"/>
      <c r="J142" s="17"/>
      <c r="K142" s="17"/>
      <c r="L142" s="17"/>
      <c r="M142" s="17"/>
    </row>
  </sheetData>
  <mergeCells count="42">
    <mergeCell ref="A112:A114"/>
    <mergeCell ref="C112:C114"/>
    <mergeCell ref="D112:M112"/>
    <mergeCell ref="D113:G113"/>
    <mergeCell ref="H113:H114"/>
    <mergeCell ref="I113:L113"/>
    <mergeCell ref="M113:M114"/>
    <mergeCell ref="A85:A87"/>
    <mergeCell ref="C85:C87"/>
    <mergeCell ref="D85:M85"/>
    <mergeCell ref="D86:G86"/>
    <mergeCell ref="H86:H87"/>
    <mergeCell ref="I86:L86"/>
    <mergeCell ref="M86:M87"/>
    <mergeCell ref="A66:A68"/>
    <mergeCell ref="C66:C68"/>
    <mergeCell ref="D66:M66"/>
    <mergeCell ref="D67:G67"/>
    <mergeCell ref="H67:H68"/>
    <mergeCell ref="I67:L67"/>
    <mergeCell ref="M67:M68"/>
    <mergeCell ref="A41:A43"/>
    <mergeCell ref="C41:C43"/>
    <mergeCell ref="D41:M41"/>
    <mergeCell ref="D42:G42"/>
    <mergeCell ref="H42:H43"/>
    <mergeCell ref="I42:L42"/>
    <mergeCell ref="M42:M43"/>
    <mergeCell ref="A21:A23"/>
    <mergeCell ref="C21:C23"/>
    <mergeCell ref="D21:M21"/>
    <mergeCell ref="D22:G22"/>
    <mergeCell ref="H22:H23"/>
    <mergeCell ref="I22:L22"/>
    <mergeCell ref="M22:M23"/>
    <mergeCell ref="A1:A3"/>
    <mergeCell ref="C1:C3"/>
    <mergeCell ref="D1:M1"/>
    <mergeCell ref="D2:G2"/>
    <mergeCell ref="H2:H3"/>
    <mergeCell ref="I2:L2"/>
    <mergeCell ref="M2:M3"/>
  </mergeCells>
  <pageMargins left="0.7" right="0.7" top="0.75" bottom="0.75" header="0.3" footer="0.3"/>
  <pageSetup paperSize="9" fitToHeight="0" orientation="landscape" r:id="rId1"/>
  <headerFooter>
    <oddHeader>&amp;L&amp;"-,Fet"&amp;18BØP-periode 2026-2029&amp;C&amp;"-,Fet"&amp;24Parti: Høyre, Venstre, Frp og KrF
&amp;R&amp;14&amp;P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Borgerlig budsjett</vt:lpstr>
    </vt:vector>
  </TitlesOfParts>
  <Company>Bærum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Eirik Lindstrøm</dc:creator>
  <cp:lastModifiedBy>Karin Monsen</cp:lastModifiedBy>
  <cp:lastPrinted>2019-12-12T06:52:34Z</cp:lastPrinted>
  <dcterms:created xsi:type="dcterms:W3CDTF">2016-10-25T05:49:51Z</dcterms:created>
  <dcterms:modified xsi:type="dcterms:W3CDTF">2025-11-18T07:19:56Z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3ecc0f-ccb9-4361-8333-eab9c279fcaa_Enabled">
    <vt:lpwstr>true</vt:lpwstr>
  </property>
  <property fmtid="{D5CDD505-2E9C-101B-9397-08002B2CF9AE}" pid="3" name="MSIP_Label_593ecc0f-ccb9-4361-8333-eab9c279fcaa_SetDate">
    <vt:lpwstr>2020-07-15T06:24:49Z</vt:lpwstr>
  </property>
  <property fmtid="{D5CDD505-2E9C-101B-9397-08002B2CF9AE}" pid="4" name="MSIP_Label_593ecc0f-ccb9-4361-8333-eab9c279fcaa_Method">
    <vt:lpwstr>Standard</vt:lpwstr>
  </property>
  <property fmtid="{D5CDD505-2E9C-101B-9397-08002B2CF9AE}" pid="5" name="MSIP_Label_593ecc0f-ccb9-4361-8333-eab9c279fcaa_Name">
    <vt:lpwstr>Intern</vt:lpwstr>
  </property>
  <property fmtid="{D5CDD505-2E9C-101B-9397-08002B2CF9AE}" pid="6" name="MSIP_Label_593ecc0f-ccb9-4361-8333-eab9c279fcaa_SiteId">
    <vt:lpwstr>07ba06ff-14f4-464b-b7e8-bc3a7e21e203</vt:lpwstr>
  </property>
  <property fmtid="{D5CDD505-2E9C-101B-9397-08002B2CF9AE}" pid="7" name="MSIP_Label_593ecc0f-ccb9-4361-8333-eab9c279fcaa_ActionId">
    <vt:lpwstr>8f3104b9-fca9-4a4e-ba6c-0000c91fa191</vt:lpwstr>
  </property>
  <property fmtid="{D5CDD505-2E9C-101B-9397-08002B2CF9AE}" pid="8" name="MSIP_Label_593ecc0f-ccb9-4361-8333-eab9c279fcaa_ContentBits">
    <vt:lpwstr>0</vt:lpwstr>
  </property>
  <property fmtid="{D5CDD505-2E9C-101B-9397-08002B2CF9AE}" pid="9" name="MSIP_Label_5647a4d5-94ff-44e3-bb7b-c4a629dd1ae8_Enabled">
    <vt:lpwstr>true</vt:lpwstr>
  </property>
  <property fmtid="{D5CDD505-2E9C-101B-9397-08002B2CF9AE}" pid="10" name="MSIP_Label_5647a4d5-94ff-44e3-bb7b-c4a629dd1ae8_SetDate">
    <vt:lpwstr>2025-11-05T14:48:18Z</vt:lpwstr>
  </property>
  <property fmtid="{D5CDD505-2E9C-101B-9397-08002B2CF9AE}" pid="11" name="MSIP_Label_5647a4d5-94ff-44e3-bb7b-c4a629dd1ae8_Method">
    <vt:lpwstr>Standard</vt:lpwstr>
  </property>
  <property fmtid="{D5CDD505-2E9C-101B-9397-08002B2CF9AE}" pid="12" name="MSIP_Label_5647a4d5-94ff-44e3-bb7b-c4a629dd1ae8_Name">
    <vt:lpwstr>defa4170-0d19-0005-0004-bc88714345d2</vt:lpwstr>
  </property>
  <property fmtid="{D5CDD505-2E9C-101B-9397-08002B2CF9AE}" pid="13" name="MSIP_Label_5647a4d5-94ff-44e3-bb7b-c4a629dd1ae8_SiteId">
    <vt:lpwstr>b1412d55-ea11-4568-9bc4-a281853669f6</vt:lpwstr>
  </property>
  <property fmtid="{D5CDD505-2E9C-101B-9397-08002B2CF9AE}" pid="14" name="MSIP_Label_5647a4d5-94ff-44e3-bb7b-c4a629dd1ae8_ActionId">
    <vt:lpwstr>d4300091-6692-43d4-b398-bc59cc1b5f1d</vt:lpwstr>
  </property>
  <property fmtid="{D5CDD505-2E9C-101B-9397-08002B2CF9AE}" pid="15" name="MSIP_Label_5647a4d5-94ff-44e3-bb7b-c4a629dd1ae8_ContentBits">
    <vt:lpwstr>0</vt:lpwstr>
  </property>
  <property fmtid="{D5CDD505-2E9C-101B-9397-08002B2CF9AE}" pid="16" name="MSIP_Label_5647a4d5-94ff-44e3-bb7b-c4a629dd1ae8_Tag">
    <vt:lpwstr>10, 3, 0, 1</vt:lpwstr>
  </property>
</Properties>
</file>